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1"/>
  </bookViews>
  <sheets>
    <sheet name="Sheet1" sheetId="1" r:id="rId1"/>
    <sheet name="Ūdenstilpes - licenc_makšķ" sheetId="2" r:id="rId2"/>
  </sheets>
  <definedNames>
    <definedName name="_xlnm.Print_Titles" localSheetId="1">'Ūdenstilpes - licenc_makšķ'!$1:$1</definedName>
  </definedNames>
  <calcPr fullCalcOnLoad="1"/>
</workbook>
</file>

<file path=xl/sharedStrings.xml><?xml version="1.0" encoding="utf-8"?>
<sst xmlns="http://schemas.openxmlformats.org/spreadsheetml/2006/main" count="307" uniqueCount="261">
  <si>
    <t>ZF dotāc. veidoš. daļa pēc atskaites (%)</t>
  </si>
  <si>
    <t>Prūšu ūdenskrātuve</t>
  </si>
  <si>
    <t>Kaņiera ezers</t>
  </si>
  <si>
    <t>Lielauces ezers</t>
  </si>
  <si>
    <t>Zebrus ezers</t>
  </si>
  <si>
    <t>Gulbju ezers</t>
  </si>
  <si>
    <t>Burtnieku ezers</t>
  </si>
  <si>
    <t>Vaidavas ezers</t>
  </si>
  <si>
    <t>Aģes ezers</t>
  </si>
  <si>
    <t>Mērsraga kanāls</t>
  </si>
  <si>
    <t>Briģu ezers</t>
  </si>
  <si>
    <t>Šķaunes ezers</t>
  </si>
  <si>
    <t>Alūksnes ezers</t>
  </si>
  <si>
    <t>Radžu ūdenskrātuve</t>
  </si>
  <si>
    <t>Usmas pagasta pārvalde</t>
  </si>
  <si>
    <t>Usmas ezers</t>
  </si>
  <si>
    <t>Lielais Ludzas ezers</t>
  </si>
  <si>
    <t>Biedrība "Liepājas ezeri"</t>
  </si>
  <si>
    <t>Ilmārs Stabrovskis</t>
  </si>
  <si>
    <t>Pašvaldību aģentūra "ALJA"</t>
  </si>
  <si>
    <t>Auziņu ezers</t>
  </si>
  <si>
    <t>Jumpravmuižas ezeru virknes apsaimniekotāju asociācija (JEVAA)</t>
  </si>
  <si>
    <t>Āsteres ezers</t>
  </si>
  <si>
    <t>Biedrība "Āsteres ezers"</t>
  </si>
  <si>
    <t>Bicānu ezers, Kategradas ezers, Jāšezers</t>
  </si>
  <si>
    <t>Riebiņu novada dome</t>
  </si>
  <si>
    <t xml:space="preserve">z/s “Mežāres” </t>
  </si>
  <si>
    <t>Brutuļu dzirnavezers</t>
  </si>
  <si>
    <t>SIA "Mežvalde AD"</t>
  </si>
  <si>
    <t xml:space="preserve">Burtnieku novada pašvaldība </t>
  </si>
  <si>
    <t>Daugava lejpus Ķeguma HES</t>
  </si>
  <si>
    <t>Biedrība "Mēs - zivīm"</t>
  </si>
  <si>
    <t>Daugava lejpus Pļaviņu HES</t>
  </si>
  <si>
    <t>Durbes ezers</t>
  </si>
  <si>
    <t>Biedrība ”Sabiedriskā vides pārvalde  “Durbe”“</t>
  </si>
  <si>
    <t>Dziļezers</t>
  </si>
  <si>
    <t xml:space="preserve"> Ežezers</t>
  </si>
  <si>
    <t>Dagdas novada pašvaldība</t>
  </si>
  <si>
    <t>VAS "Latvijas valsts meži”</t>
  </si>
  <si>
    <t>Kaitras ezers</t>
  </si>
  <si>
    <t>IK „Audeko”</t>
  </si>
  <si>
    <t>Katvaru ezers</t>
  </si>
  <si>
    <t>Biedrība "Katvaru ezers"</t>
  </si>
  <si>
    <t>Kāla ezers</t>
  </si>
  <si>
    <t>Biedrība „Kāla ezera padome”</t>
  </si>
  <si>
    <t>Kukšu ezers</t>
  </si>
  <si>
    <t>Ezera nomnieks Dainis Jēkabsons</t>
  </si>
  <si>
    <t>Lādes ezers</t>
  </si>
  <si>
    <t xml:space="preserve">Biedrība „Lādes ezers” </t>
  </si>
  <si>
    <t>Lādzēnu purva karjeru ūdenskrātuve</t>
  </si>
  <si>
    <t>Vasilijs Fjodorovs</t>
  </si>
  <si>
    <t>Lielais Vipēža ezers</t>
  </si>
  <si>
    <t>Makšķernieku klubs "Vipēdis"</t>
  </si>
  <si>
    <t>SIA ”Ludzas tūrisma aģentūra”,</t>
  </si>
  <si>
    <t>Lielupes, Mūsas un Mēmeles upes posmos</t>
  </si>
  <si>
    <t>Bauskas mednieku makšķernieku biedrība</t>
  </si>
  <si>
    <t>Limbažu Dūņezers</t>
  </si>
  <si>
    <t>Pašvaldību aģentūra "ALDA"</t>
  </si>
  <si>
    <t>Limbažu Lielezers</t>
  </si>
  <si>
    <t>Lingas ezers</t>
  </si>
  <si>
    <t>Guntis Rāvis</t>
  </si>
  <si>
    <t>Luknas un Višķu ezeri, Dubna</t>
  </si>
  <si>
    <t>Višķu pagasta padome</t>
  </si>
  <si>
    <t>Mazezers</t>
  </si>
  <si>
    <t>Mergupe un Suda</t>
  </si>
  <si>
    <t>Biedrība "Mālpils zivīm"</t>
  </si>
  <si>
    <t>Priekules novada dome</t>
  </si>
  <si>
    <t>Puduļu ezers</t>
  </si>
  <si>
    <t>Puzes ezers</t>
  </si>
  <si>
    <t>SIA "Puzes ezers"</t>
  </si>
  <si>
    <t>SIA „Jēkabpils sporta centrs”</t>
  </si>
  <si>
    <t>Riebezers</t>
  </si>
  <si>
    <t>Ruckas ezers</t>
  </si>
  <si>
    <t>Anatolijs Zaļais</t>
  </si>
  <si>
    <t>Salacas upes lejtece</t>
  </si>
  <si>
    <t>Salacgrīvas novada dome</t>
  </si>
  <si>
    <t>Salacas upe, Staicele</t>
  </si>
  <si>
    <t>Biedrība „Lielsalaca”</t>
  </si>
  <si>
    <t>Saukas ezers</t>
  </si>
  <si>
    <t xml:space="preserve">Biedrība „Saukas Dabas Parka Biedrība” </t>
  </si>
  <si>
    <t>Sāvienas ezers</t>
  </si>
  <si>
    <t>Biedrība makšķernieku klubs „Savieši”</t>
  </si>
  <si>
    <t xml:space="preserve">Sventes ezers </t>
  </si>
  <si>
    <t xml:space="preserve">Biedrība „Sventes pērle” </t>
  </si>
  <si>
    <t>Zemnieku saimniecība „Božki”</t>
  </si>
  <si>
    <t>Šķēdes Dzirnavezers</t>
  </si>
  <si>
    <t>Aivars Luters</t>
  </si>
  <si>
    <t>Tērvetes ūdenskrātuve</t>
  </si>
  <si>
    <t>SO " Vaidavas ezera pārvalde"</t>
  </si>
  <si>
    <t>Venta</t>
  </si>
  <si>
    <t>SIA "Kurzemes cope"</t>
  </si>
  <si>
    <t>Viešūra ezers</t>
  </si>
  <si>
    <t>SIA „LIDO” Tūrisma un atpūtas komplekss</t>
  </si>
  <si>
    <t>Viraudas ezers</t>
  </si>
  <si>
    <t>SIA "EKO punkts"</t>
  </si>
  <si>
    <t>Zaņas ūdenskrātuve</t>
  </si>
  <si>
    <t>Biedrība „Zaņas makšķernieku klubs”,</t>
  </si>
  <si>
    <t>Zvirgzdu ezers</t>
  </si>
  <si>
    <t>SIA "Zvirgzdu ezers"</t>
  </si>
  <si>
    <t>Nr.p.k.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</si>
  <si>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</si>
  <si>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</si>
  <si>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</si>
  <si>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</si>
  <si>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</si>
  <si>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</si>
  <si>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</si>
  <si>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</si>
  <si>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</si>
  <si>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</si>
  <si>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</si>
  <si>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</si>
  <si>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</si>
  <si>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</si>
  <si>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</si>
  <si>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</si>
  <si>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</si>
  <si>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</si>
  <si>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</si>
  <si>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</si>
  <si>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</si>
  <si>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</si>
  <si>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</si>
  <si>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</si>
  <si>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</si>
  <si>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</si>
  <si>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</si>
  <si>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</si>
  <si>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</si>
  <si>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</si>
  <si>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</si>
  <si>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</si>
  <si>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</si>
  <si>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</si>
  <si>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</si>
  <si>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</si>
  <si>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</si>
  <si>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</si>
  <si>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</si>
  <si>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</si>
  <si>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</si>
  <si>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</si>
  <si>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</si>
  <si>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</si>
  <si>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</si>
  <si>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</si>
  <si>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</si>
  <si>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</si>
  <si>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</si>
  <si>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</si>
  <si>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</si>
  <si>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</si>
  <si>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</si>
  <si>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</si>
  <si>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Ūdenstilpe</t>
  </si>
  <si>
    <t>Organizators</t>
  </si>
  <si>
    <t>Dridža ezers</t>
  </si>
  <si>
    <t>Biedrība "Zemūdens tūrisma klubs POSEIDON Krāslava</t>
  </si>
  <si>
    <t>Vides aizsardzības asociācija, biedrība</t>
  </si>
  <si>
    <t>Daugava lejpus Rīgas HES, Salaspils novadā</t>
  </si>
  <si>
    <t>Liepājas ezers, Liepājas pilsētas Tirdzniecības kanāls</t>
  </si>
  <si>
    <t>26.,
27.</t>
  </si>
  <si>
    <t>Rojas novada dome (Mērsraga pagasta pārvalde)</t>
  </si>
  <si>
    <t>Pārskai-tīts ZF (faktiski), Ls
(I)</t>
  </si>
  <si>
    <t>Pārskai-tīts ZF (faktiski), Ls
(II)</t>
  </si>
  <si>
    <t>Pārskai-tīts ZF (faktiski), Ls
(III)</t>
  </si>
  <si>
    <t>Pārskai-tīts ZF (faktiski), Ls
(IV)</t>
  </si>
  <si>
    <t>Pārskai-tījuma datums
(I)</t>
  </si>
  <si>
    <t>Pārskai-tījuma datums
(II)</t>
  </si>
  <si>
    <t>Pārskai-tījuma datums
(III)</t>
  </si>
  <si>
    <t>Pārskai-tījuma datums
(IV)</t>
  </si>
  <si>
    <t>Artūrs Punovskis</t>
  </si>
  <si>
    <t>Medumu ezers, biedrība</t>
  </si>
  <si>
    <t>60.</t>
  </si>
  <si>
    <t>58.</t>
  </si>
  <si>
    <t>57.</t>
  </si>
  <si>
    <t>Medumu ezers</t>
  </si>
  <si>
    <t>61.</t>
  </si>
  <si>
    <t>Papes ezers</t>
  </si>
  <si>
    <t>Papes dabas parka fonds</t>
  </si>
  <si>
    <t>Lobes ezers</t>
  </si>
  <si>
    <t>Krapes pagasta pārvalde</t>
  </si>
  <si>
    <t>Dok. Nr.</t>
  </si>
  <si>
    <t>Dok. saņemšanas datums 1.pusg.</t>
  </si>
  <si>
    <t>Dok. saņemšanas datums 2.pusg.</t>
  </si>
  <si>
    <t>14.06.11.</t>
  </si>
  <si>
    <t>Kopsumma par licencēm 1.pusg.</t>
  </si>
  <si>
    <t>15.04.11.</t>
  </si>
  <si>
    <t>29.06.</t>
  </si>
  <si>
    <t>Kopējā iemaksa zivju fondā 1.pusg.</t>
  </si>
  <si>
    <t>05.07.11.</t>
  </si>
  <si>
    <t>Pārskaitīts ZF (faktiski), Ls 
(V)</t>
  </si>
  <si>
    <t>Pārskai-tījuma datums
(V)</t>
  </si>
  <si>
    <t>Pārskai-tījuma datums
(VI)</t>
  </si>
  <si>
    <t>Pārskaitīts ZF (faktiski), Ls 
(VI)</t>
  </si>
  <si>
    <t>Pārskaitīts ZF (faktiski), Ls 
(VII)</t>
  </si>
  <si>
    <t>Pārskai-tījuma datums
(VII)</t>
  </si>
  <si>
    <t>04.07.11.</t>
  </si>
  <si>
    <t>06.07.11.</t>
  </si>
  <si>
    <t>07.07.11.</t>
  </si>
  <si>
    <t>08.07.11.</t>
  </si>
  <si>
    <t>Ogres upe</t>
  </si>
  <si>
    <t>30.06.11.</t>
  </si>
  <si>
    <t>11.07.11.</t>
  </si>
  <si>
    <t>115.80
6.00</t>
  </si>
  <si>
    <t>579.00
30.00 (zemūdens med.)</t>
  </si>
  <si>
    <t>+</t>
  </si>
  <si>
    <t>18.04.</t>
  </si>
  <si>
    <t>Slujas ezers</t>
  </si>
  <si>
    <t>Biedrība "Slujas ezers"</t>
  </si>
  <si>
    <t>14.07.</t>
  </si>
  <si>
    <t>12.07.11.</t>
  </si>
  <si>
    <t>Augšezers</t>
  </si>
  <si>
    <t>Mednieku biedrība "Tunči"</t>
  </si>
  <si>
    <t>18.07.</t>
  </si>
  <si>
    <t>18.07.11.</t>
  </si>
  <si>
    <t>15.07.11.</t>
  </si>
  <si>
    <t>22.06.11.</t>
  </si>
  <si>
    <t>nav realizētas licences</t>
  </si>
  <si>
    <t>10.01.11.</t>
  </si>
  <si>
    <t>13.07.11.</t>
  </si>
  <si>
    <t>14.07.11.</t>
  </si>
  <si>
    <t>10.07.11.</t>
  </si>
  <si>
    <t>Augstrozes Lielezers</t>
  </si>
  <si>
    <t>19.07.11.</t>
  </si>
  <si>
    <t>20.07.11.</t>
  </si>
  <si>
    <t>19.07.</t>
  </si>
  <si>
    <t>05.05.11.</t>
  </si>
  <si>
    <t>14.07.11.
21.07.11.</t>
  </si>
  <si>
    <t>3902
4095</t>
  </si>
  <si>
    <t>13.06.11.</t>
  </si>
  <si>
    <t>Piezīmes</t>
  </si>
  <si>
    <t>makšķerēšana, vēzošana (2009.,2010.)</t>
  </si>
  <si>
    <t>13
10.00</t>
  </si>
  <si>
    <t>190
130.00
100.00</t>
  </si>
  <si>
    <t>38.00
13.00
10.00</t>
  </si>
  <si>
    <t>22.07.11.</t>
  </si>
  <si>
    <t>25.07.11.</t>
  </si>
  <si>
    <t>27.07.11.</t>
  </si>
  <si>
    <t>26.07.11.</t>
  </si>
  <si>
    <t>11.04.11.
26.07.11</t>
  </si>
  <si>
    <t>2076
4185</t>
  </si>
  <si>
    <t>240
213.00</t>
  </si>
  <si>
    <t>24.00
21.30</t>
  </si>
  <si>
    <t>28.07.11.</t>
  </si>
  <si>
    <t>01.07.11.</t>
  </si>
  <si>
    <t>par 2010.g.4.cet.</t>
  </si>
  <si>
    <t>13.04.11.
11.08.11</t>
  </si>
  <si>
    <t>2125
4429</t>
  </si>
  <si>
    <t>62.00
365.33</t>
  </si>
  <si>
    <t>15.37
109.60</t>
  </si>
  <si>
    <t>08.08.11.
par 2010.g.IV cet.</t>
  </si>
  <si>
    <t>28.03.11.
08.08.11.</t>
  </si>
  <si>
    <t>951.00
1525.00</t>
  </si>
  <si>
    <t>95.1
152.50</t>
  </si>
  <si>
    <t>Par 1. un 2.cet.</t>
  </si>
  <si>
    <t>22.08.11.</t>
  </si>
  <si>
    <t>nav pārdotas licences</t>
  </si>
  <si>
    <t>19.08.11.</t>
  </si>
  <si>
    <t xml:space="preserve">
4112</t>
  </si>
  <si>
    <t xml:space="preserve">
22.07.11.</t>
  </si>
</sst>
</file>

<file path=xl/styles.xml><?xml version="1.0" encoding="utf-8"?>
<styleSheet xmlns="http://schemas.openxmlformats.org/spreadsheetml/2006/main">
  <numFmts count="26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0.0%"/>
    <numFmt numFmtId="173" formatCode="[$-426]dddd\,\ yyyy&quot;. gada &quot;d\.\ mmmm"/>
    <numFmt numFmtId="174" formatCode="yy\.mm\.dd\.;@"/>
    <numFmt numFmtId="175" formatCode="[$-409]d\-mmm\-yy;@"/>
    <numFmt numFmtId="176" formatCode="[$-409]d\-mmm;@"/>
    <numFmt numFmtId="177" formatCode="&quot;Jā&quot;;&quot;Jā&quot;;&quot;Nē&quot;"/>
    <numFmt numFmtId="178" formatCode="&quot;Patiess&quot;;&quot;Patiess&quot;;&quot;Aplams&quot;"/>
    <numFmt numFmtId="179" formatCode="&quot;Ieslēgts&quot;;&quot;Ieslēgts&quot;;&quot;Izslēgts&quot;"/>
    <numFmt numFmtId="180" formatCode="[$€-2]\ #\ ##,000_);[Red]\([$€-2]\ #\ ##,000\)"/>
    <numFmt numFmtId="181" formatCode="[$-409]dd\-mmm\-yy;@"/>
  </numFmts>
  <fonts count="39">
    <font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10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6" applyNumberFormat="0" applyFill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26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2" fontId="2" fillId="4" borderId="10" xfId="0" applyNumberFormat="1" applyFont="1" applyFill="1" applyBorder="1" applyAlignment="1">
      <alignment horizontal="center" vertical="center" wrapText="1"/>
    </xf>
    <xf numFmtId="4" fontId="1" fillId="4" borderId="10" xfId="0" applyNumberFormat="1" applyFont="1" applyFill="1" applyBorder="1" applyAlignment="1">
      <alignment horizontal="center" vertical="center" wrapText="1"/>
    </xf>
    <xf numFmtId="172" fontId="2" fillId="0" borderId="0" xfId="0" applyNumberFormat="1" applyFont="1" applyAlignment="1">
      <alignment horizontal="center" vertical="center" wrapText="1"/>
    </xf>
    <xf numFmtId="4" fontId="2" fillId="32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4" fontId="1" fillId="0" borderId="0" xfId="0" applyNumberFormat="1" applyFont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4" fontId="2" fillId="4" borderId="10" xfId="0" applyNumberFormat="1" applyFont="1" applyFill="1" applyBorder="1" applyAlignment="1">
      <alignment horizontal="center" vertical="center" wrapText="1"/>
    </xf>
    <xf numFmtId="4" fontId="2" fillId="4" borderId="11" xfId="0" applyNumberFormat="1" applyFont="1" applyFill="1" applyBorder="1" applyAlignment="1">
      <alignment horizontal="center" vertical="center" wrapText="1"/>
    </xf>
    <xf numFmtId="172" fontId="2" fillId="0" borderId="12" xfId="0" applyNumberFormat="1" applyFont="1" applyBorder="1" applyAlignment="1">
      <alignment horizontal="center" vertical="center" wrapText="1"/>
    </xf>
    <xf numFmtId="172" fontId="2" fillId="0" borderId="13" xfId="0" applyNumberFormat="1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175" fontId="2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4" fontId="2" fillId="32" borderId="11" xfId="0" applyNumberFormat="1" applyFont="1" applyFill="1" applyBorder="1" applyAlignment="1">
      <alignment horizontal="center" vertical="center" wrapText="1"/>
    </xf>
    <xf numFmtId="172" fontId="2" fillId="0" borderId="11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75" fontId="2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4" fontId="1" fillId="32" borderId="10" xfId="0" applyNumberFormat="1" applyFont="1" applyFill="1" applyBorder="1" applyAlignment="1">
      <alignment horizontal="center" vertical="center" wrapText="1"/>
    </xf>
    <xf numFmtId="4" fontId="1" fillId="32" borderId="11" xfId="0" applyNumberFormat="1" applyFont="1" applyFill="1" applyBorder="1" applyAlignment="1">
      <alignment horizontal="center" vertical="center" wrapText="1"/>
    </xf>
    <xf numFmtId="175" fontId="2" fillId="0" borderId="13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1" fillId="34" borderId="10" xfId="0" applyNumberFormat="1" applyFont="1" applyFill="1" applyBorder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2" fillId="32" borderId="0" xfId="0" applyFont="1" applyFill="1" applyAlignment="1">
      <alignment vertical="center" wrapText="1"/>
    </xf>
    <xf numFmtId="0" fontId="2" fillId="32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32" borderId="14" xfId="0" applyFont="1" applyFill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32" borderId="10" xfId="0" applyFont="1" applyFill="1" applyBorder="1" applyAlignment="1">
      <alignment vertical="center" wrapText="1"/>
    </xf>
    <xf numFmtId="0" fontId="2" fillId="32" borderId="15" xfId="0" applyFont="1" applyFill="1" applyBorder="1" applyAlignment="1">
      <alignment vertical="center" wrapText="1"/>
    </xf>
    <xf numFmtId="14" fontId="4" fillId="0" borderId="0" xfId="0" applyNumberFormat="1" applyFont="1" applyAlignment="1">
      <alignment vertical="center" wrapText="1"/>
    </xf>
    <xf numFmtId="14" fontId="2" fillId="0" borderId="15" xfId="0" applyNumberFormat="1" applyFont="1" applyBorder="1" applyAlignment="1">
      <alignment vertical="center" wrapText="1"/>
    </xf>
    <xf numFmtId="4" fontId="1" fillId="32" borderId="11" xfId="0" applyNumberFormat="1" applyFont="1" applyFill="1" applyBorder="1" applyAlignment="1">
      <alignment horizontal="center" vertical="center" wrapText="1"/>
    </xf>
    <xf numFmtId="4" fontId="1" fillId="32" borderId="15" xfId="0" applyNumberFormat="1" applyFont="1" applyFill="1" applyBorder="1" applyAlignment="1">
      <alignment horizontal="center" vertical="center" wrapText="1"/>
    </xf>
    <xf numFmtId="4" fontId="2" fillId="32" borderId="11" xfId="0" applyNumberFormat="1" applyFont="1" applyFill="1" applyBorder="1" applyAlignment="1">
      <alignment horizontal="center" vertical="center" wrapText="1"/>
    </xf>
    <xf numFmtId="4" fontId="2" fillId="32" borderId="15" xfId="0" applyNumberFormat="1" applyFont="1" applyFill="1" applyBorder="1" applyAlignment="1">
      <alignment horizontal="center" vertical="center" wrapText="1"/>
    </xf>
    <xf numFmtId="175" fontId="2" fillId="0" borderId="11" xfId="0" applyNumberFormat="1" applyFont="1" applyFill="1" applyBorder="1" applyAlignment="1">
      <alignment horizontal="center" vertical="center" wrapText="1"/>
    </xf>
    <xf numFmtId="175" fontId="2" fillId="0" borderId="15" xfId="0" applyNumberFormat="1" applyFont="1" applyFill="1" applyBorder="1" applyAlignment="1">
      <alignment horizontal="center" vertical="center" wrapText="1"/>
    </xf>
    <xf numFmtId="4" fontId="2" fillId="0" borderId="16" xfId="0" applyNumberFormat="1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43" sqref="D43"/>
    </sheetView>
  </sheetViews>
  <sheetFormatPr defaultColWidth="9.140625" defaultRowHeight="1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78"/>
  <sheetViews>
    <sheetView tabSelected="1" zoomScale="90" zoomScaleNormal="90" zoomScalePageLayoutView="0" workbookViewId="0" topLeftCell="A1">
      <pane xSplit="3" ySplit="1" topLeftCell="D38" activePane="bottomRight" state="frozen"/>
      <selection pane="topLeft" activeCell="A1" sqref="A1"/>
      <selection pane="topRight" activeCell="D1" sqref="D1"/>
      <selection pane="bottomLeft" activeCell="A2" sqref="A2"/>
      <selection pane="bottomRight" activeCell="I63" sqref="I63"/>
    </sheetView>
  </sheetViews>
  <sheetFormatPr defaultColWidth="9.140625" defaultRowHeight="15"/>
  <cols>
    <col min="1" max="1" width="4.57421875" style="1" customWidth="1"/>
    <col min="2" max="2" width="20.421875" style="8" customWidth="1"/>
    <col min="3" max="3" width="23.00390625" style="8" customWidth="1"/>
    <col min="4" max="4" width="9.7109375" style="27" bestFit="1" customWidth="1"/>
    <col min="5" max="5" width="8.421875" style="1" customWidth="1"/>
    <col min="6" max="6" width="10.28125" style="1" customWidth="1"/>
    <col min="7" max="7" width="11.00390625" style="1" customWidth="1"/>
    <col min="8" max="8" width="0.13671875" style="1" customWidth="1"/>
    <col min="9" max="9" width="17.421875" style="2" customWidth="1"/>
    <col min="10" max="10" width="16.57421875" style="1" customWidth="1"/>
    <col min="11" max="12" width="9.00390625" style="2" bestFit="1" customWidth="1"/>
    <col min="13" max="13" width="9.00390625" style="2" customWidth="1"/>
    <col min="14" max="14" width="8.28125" style="2" customWidth="1"/>
    <col min="15" max="15" width="8.57421875" style="2" bestFit="1" customWidth="1"/>
    <col min="16" max="16" width="9.57421875" style="2" customWidth="1"/>
    <col min="17" max="17" width="0.42578125" style="12" hidden="1" customWidth="1"/>
    <col min="18" max="18" width="8.57421875" style="2" hidden="1" customWidth="1"/>
    <col min="19" max="19" width="8.28125" style="1" hidden="1" customWidth="1"/>
    <col min="20" max="20" width="8.57421875" style="1" bestFit="1" customWidth="1"/>
    <col min="21" max="21" width="11.00390625" style="21" customWidth="1"/>
    <col min="22" max="22" width="8.421875" style="1" bestFit="1" customWidth="1"/>
    <col min="23" max="23" width="8.421875" style="21" customWidth="1"/>
    <col min="24" max="24" width="8.421875" style="1" bestFit="1" customWidth="1"/>
    <col min="25" max="25" width="9.7109375" style="21" bestFit="1" customWidth="1"/>
    <col min="26" max="26" width="8.421875" style="1" bestFit="1" customWidth="1"/>
    <col min="27" max="27" width="11.28125" style="21" customWidth="1"/>
    <col min="28" max="28" width="10.00390625" style="7" customWidth="1"/>
    <col min="29" max="29" width="9.421875" style="1" customWidth="1"/>
    <col min="30" max="30" width="9.7109375" style="8" customWidth="1"/>
    <col min="31" max="32" width="9.140625" style="8" customWidth="1"/>
    <col min="33" max="33" width="9.7109375" style="8" bestFit="1" customWidth="1"/>
    <col min="34" max="34" width="18.57421875" style="8" customWidth="1"/>
    <col min="35" max="16384" width="9.140625" style="8" customWidth="1"/>
  </cols>
  <sheetData>
    <row r="1" spans="1:34" s="7" customFormat="1" ht="60">
      <c r="A1" s="7" t="s">
        <v>99</v>
      </c>
      <c r="B1" s="7" t="s">
        <v>154</v>
      </c>
      <c r="C1" s="7" t="s">
        <v>155</v>
      </c>
      <c r="D1" s="26" t="s">
        <v>183</v>
      </c>
      <c r="E1" s="1" t="s">
        <v>182</v>
      </c>
      <c r="F1" s="26" t="s">
        <v>184</v>
      </c>
      <c r="G1" s="1" t="s">
        <v>182</v>
      </c>
      <c r="H1" s="1"/>
      <c r="I1" s="29" t="s">
        <v>186</v>
      </c>
      <c r="J1" s="3" t="s">
        <v>189</v>
      </c>
      <c r="K1" s="29"/>
      <c r="L1" s="3"/>
      <c r="M1" s="29"/>
      <c r="N1" s="3"/>
      <c r="O1" s="29"/>
      <c r="P1" s="3"/>
      <c r="Q1" s="30"/>
      <c r="R1" s="4"/>
      <c r="S1" s="5" t="s">
        <v>0</v>
      </c>
      <c r="T1" s="6" t="s">
        <v>163</v>
      </c>
      <c r="U1" s="20" t="s">
        <v>167</v>
      </c>
      <c r="V1" s="6" t="s">
        <v>164</v>
      </c>
      <c r="W1" s="20" t="s">
        <v>168</v>
      </c>
      <c r="X1" s="6" t="s">
        <v>165</v>
      </c>
      <c r="Y1" s="20" t="s">
        <v>169</v>
      </c>
      <c r="Z1" s="6" t="s">
        <v>166</v>
      </c>
      <c r="AA1" s="20" t="s">
        <v>170</v>
      </c>
      <c r="AB1" s="31" t="s">
        <v>191</v>
      </c>
      <c r="AC1" s="20" t="s">
        <v>192</v>
      </c>
      <c r="AD1" s="31" t="s">
        <v>194</v>
      </c>
      <c r="AE1" s="20" t="s">
        <v>193</v>
      </c>
      <c r="AF1" s="31" t="s">
        <v>195</v>
      </c>
      <c r="AG1" s="20" t="s">
        <v>196</v>
      </c>
      <c r="AH1" s="7" t="s">
        <v>231</v>
      </c>
    </row>
    <row r="2" spans="1:32" ht="12">
      <c r="A2" s="1" t="s">
        <v>100</v>
      </c>
      <c r="B2" s="8" t="s">
        <v>8</v>
      </c>
      <c r="C2" s="8" t="s">
        <v>18</v>
      </c>
      <c r="I2" s="29"/>
      <c r="J2" s="3"/>
      <c r="K2" s="29"/>
      <c r="L2" s="14"/>
      <c r="M2" s="29"/>
      <c r="N2" s="14"/>
      <c r="O2" s="29"/>
      <c r="P2" s="14"/>
      <c r="Q2" s="30"/>
      <c r="R2" s="4"/>
      <c r="S2" s="5" t="str">
        <f aca="true" t="shared" si="0" ref="S2:S33">IF(R2&gt;0,(R2/Q2),(" "))</f>
        <v> </v>
      </c>
      <c r="T2" s="6"/>
      <c r="U2" s="19"/>
      <c r="V2" s="6"/>
      <c r="W2" s="19"/>
      <c r="X2" s="6"/>
      <c r="Y2" s="19"/>
      <c r="Z2" s="6"/>
      <c r="AA2" s="19"/>
      <c r="AB2" s="31"/>
      <c r="AC2" s="2"/>
      <c r="AD2" s="44"/>
      <c r="AF2" s="43"/>
    </row>
    <row r="3" spans="1:34" ht="12">
      <c r="A3" s="1" t="s">
        <v>101</v>
      </c>
      <c r="B3" s="8" t="s">
        <v>12</v>
      </c>
      <c r="C3" s="8" t="s">
        <v>19</v>
      </c>
      <c r="D3" s="27" t="s">
        <v>237</v>
      </c>
      <c r="E3" s="1">
        <v>4140</v>
      </c>
      <c r="I3" s="29">
        <v>6371</v>
      </c>
      <c r="J3" s="3">
        <v>1911.3</v>
      </c>
      <c r="K3" s="29"/>
      <c r="L3" s="14"/>
      <c r="M3" s="29"/>
      <c r="N3" s="14"/>
      <c r="O3" s="29"/>
      <c r="P3" s="14"/>
      <c r="Q3" s="30"/>
      <c r="R3" s="4"/>
      <c r="S3" s="5" t="str">
        <f t="shared" si="0"/>
        <v> </v>
      </c>
      <c r="T3" s="6"/>
      <c r="U3" s="19"/>
      <c r="V3" s="6"/>
      <c r="W3" s="19"/>
      <c r="X3" s="6"/>
      <c r="Y3" s="19"/>
      <c r="Z3" s="6"/>
      <c r="AA3" s="19"/>
      <c r="AB3" s="31"/>
      <c r="AC3" s="2"/>
      <c r="AD3" s="44"/>
      <c r="AE3" s="45"/>
      <c r="AF3" s="44">
        <v>1911.3</v>
      </c>
      <c r="AG3" s="45" t="s">
        <v>216</v>
      </c>
      <c r="AH3" s="45"/>
    </row>
    <row r="4" spans="1:34" ht="36">
      <c r="A4" s="1" t="s">
        <v>102</v>
      </c>
      <c r="B4" s="8" t="s">
        <v>20</v>
      </c>
      <c r="C4" s="8" t="s">
        <v>21</v>
      </c>
      <c r="D4" s="27" t="s">
        <v>221</v>
      </c>
      <c r="E4" s="1">
        <v>3902</v>
      </c>
      <c r="I4" s="29"/>
      <c r="J4" s="14"/>
      <c r="K4" s="29"/>
      <c r="L4" s="14"/>
      <c r="M4" s="29"/>
      <c r="N4" s="14"/>
      <c r="O4" s="29"/>
      <c r="P4" s="14"/>
      <c r="Q4" s="30"/>
      <c r="R4" s="4"/>
      <c r="S4" s="5" t="str">
        <f t="shared" si="0"/>
        <v> </v>
      </c>
      <c r="T4" s="6"/>
      <c r="U4" s="19"/>
      <c r="V4" s="6"/>
      <c r="W4" s="19"/>
      <c r="X4" s="6"/>
      <c r="Y4" s="19"/>
      <c r="Z4" s="6"/>
      <c r="AA4" s="19"/>
      <c r="AB4" s="31"/>
      <c r="AC4" s="2"/>
      <c r="AD4" s="44"/>
      <c r="AE4" s="45"/>
      <c r="AF4" s="44">
        <v>38</v>
      </c>
      <c r="AG4" s="45" t="s">
        <v>198</v>
      </c>
      <c r="AH4" s="45"/>
    </row>
    <row r="5" spans="1:34" ht="12">
      <c r="A5" s="1" t="s">
        <v>103</v>
      </c>
      <c r="B5" s="8" t="s">
        <v>22</v>
      </c>
      <c r="C5" s="8" t="s">
        <v>23</v>
      </c>
      <c r="I5" s="29"/>
      <c r="J5" s="9"/>
      <c r="K5" s="29"/>
      <c r="L5" s="14"/>
      <c r="M5" s="29"/>
      <c r="N5" s="14"/>
      <c r="O5" s="29"/>
      <c r="P5" s="14"/>
      <c r="Q5" s="30"/>
      <c r="R5" s="4"/>
      <c r="S5" s="5" t="str">
        <f t="shared" si="0"/>
        <v> </v>
      </c>
      <c r="T5" s="6"/>
      <c r="U5" s="19"/>
      <c r="V5" s="6"/>
      <c r="W5" s="19"/>
      <c r="X5" s="6"/>
      <c r="Y5" s="19"/>
      <c r="Z5" s="6"/>
      <c r="AA5" s="19"/>
      <c r="AB5" s="31"/>
      <c r="AC5" s="2"/>
      <c r="AD5" s="44"/>
      <c r="AE5" s="45"/>
      <c r="AF5" s="44"/>
      <c r="AG5" s="45"/>
      <c r="AH5" s="45"/>
    </row>
    <row r="6" spans="1:33" ht="36">
      <c r="A6" s="1" t="s">
        <v>104</v>
      </c>
      <c r="B6" s="8" t="s">
        <v>24</v>
      </c>
      <c r="C6" s="8" t="s">
        <v>25</v>
      </c>
      <c r="D6" s="27" t="s">
        <v>239</v>
      </c>
      <c r="E6" s="1">
        <v>4185</v>
      </c>
      <c r="I6" s="29">
        <v>294</v>
      </c>
      <c r="J6" s="9">
        <v>88.2</v>
      </c>
      <c r="K6" s="29"/>
      <c r="L6" s="14"/>
      <c r="M6" s="29"/>
      <c r="N6" s="14"/>
      <c r="O6" s="29"/>
      <c r="P6" s="14"/>
      <c r="Q6" s="30"/>
      <c r="R6" s="4"/>
      <c r="S6" s="5" t="str">
        <f t="shared" si="0"/>
        <v> </v>
      </c>
      <c r="T6" s="6"/>
      <c r="U6" s="19"/>
      <c r="V6" s="6"/>
      <c r="W6" s="19"/>
      <c r="X6" s="6"/>
      <c r="Y6" s="19"/>
      <c r="Z6" s="6"/>
      <c r="AA6" s="19"/>
      <c r="AB6" s="31"/>
      <c r="AC6" s="2"/>
      <c r="AD6" s="44"/>
      <c r="AF6" s="49">
        <v>88.2</v>
      </c>
      <c r="AG6" s="51">
        <v>41831</v>
      </c>
    </row>
    <row r="7" spans="1:33" ht="12">
      <c r="A7" s="1" t="s">
        <v>105</v>
      </c>
      <c r="B7" s="8" t="s">
        <v>10</v>
      </c>
      <c r="C7" s="8" t="s">
        <v>26</v>
      </c>
      <c r="I7" s="29"/>
      <c r="J7" s="3"/>
      <c r="K7" s="29"/>
      <c r="L7" s="14"/>
      <c r="M7" s="29"/>
      <c r="N7" s="14"/>
      <c r="O7" s="29"/>
      <c r="P7" s="14"/>
      <c r="Q7" s="30"/>
      <c r="R7" s="4"/>
      <c r="S7" s="5" t="str">
        <f t="shared" si="0"/>
        <v> </v>
      </c>
      <c r="T7" s="6"/>
      <c r="U7" s="19"/>
      <c r="V7" s="6"/>
      <c r="W7" s="19"/>
      <c r="X7" s="6"/>
      <c r="Y7" s="19"/>
      <c r="Z7" s="6"/>
      <c r="AA7" s="19"/>
      <c r="AB7" s="31"/>
      <c r="AC7" s="2"/>
      <c r="AD7" s="44"/>
      <c r="AF7" s="44"/>
      <c r="AG7" s="45"/>
    </row>
    <row r="8" spans="1:33" ht="12">
      <c r="A8" s="1" t="s">
        <v>106</v>
      </c>
      <c r="B8" s="8" t="s">
        <v>27</v>
      </c>
      <c r="C8" s="8" t="s">
        <v>28</v>
      </c>
      <c r="D8" s="27" t="s">
        <v>200</v>
      </c>
      <c r="I8" s="29">
        <v>6.39</v>
      </c>
      <c r="J8" s="9">
        <v>0.64</v>
      </c>
      <c r="K8" s="29"/>
      <c r="L8" s="14"/>
      <c r="M8" s="29"/>
      <c r="N8" s="14"/>
      <c r="O8" s="29"/>
      <c r="P8" s="14"/>
      <c r="Q8" s="30"/>
      <c r="R8" s="4"/>
      <c r="S8" s="5" t="str">
        <f t="shared" si="0"/>
        <v> </v>
      </c>
      <c r="T8" s="6"/>
      <c r="U8" s="19"/>
      <c r="V8" s="6"/>
      <c r="W8" s="19"/>
      <c r="X8" s="6"/>
      <c r="Y8" s="19"/>
      <c r="Z8" s="6"/>
      <c r="AA8" s="19"/>
      <c r="AB8" s="31"/>
      <c r="AC8" s="2"/>
      <c r="AD8" s="44"/>
      <c r="AF8" s="44">
        <v>0.64</v>
      </c>
      <c r="AG8" s="45" t="s">
        <v>198</v>
      </c>
    </row>
    <row r="9" spans="1:33" ht="24">
      <c r="A9" s="1" t="s">
        <v>107</v>
      </c>
      <c r="B9" s="8" t="s">
        <v>6</v>
      </c>
      <c r="C9" s="8" t="s">
        <v>29</v>
      </c>
      <c r="D9" s="27" t="s">
        <v>215</v>
      </c>
      <c r="E9" s="1">
        <v>3988</v>
      </c>
      <c r="I9" s="29">
        <v>17261.16</v>
      </c>
      <c r="J9" s="3"/>
      <c r="K9" s="29"/>
      <c r="L9" s="14"/>
      <c r="M9" s="29"/>
      <c r="N9" s="14"/>
      <c r="O9" s="29"/>
      <c r="P9" s="14"/>
      <c r="Q9" s="30"/>
      <c r="R9" s="4"/>
      <c r="S9" s="5" t="str">
        <f t="shared" si="0"/>
        <v> </v>
      </c>
      <c r="T9" s="6"/>
      <c r="U9" s="19"/>
      <c r="V9" s="6"/>
      <c r="W9" s="19"/>
      <c r="X9" s="6"/>
      <c r="Y9" s="19"/>
      <c r="Z9" s="6"/>
      <c r="AA9" s="19"/>
      <c r="AB9" s="31"/>
      <c r="AC9" s="2"/>
      <c r="AD9" s="44"/>
      <c r="AF9" s="44">
        <v>5178.35</v>
      </c>
      <c r="AG9" s="45" t="s">
        <v>216</v>
      </c>
    </row>
    <row r="10" spans="1:33" ht="24">
      <c r="A10" s="1" t="s">
        <v>108</v>
      </c>
      <c r="B10" s="8" t="s">
        <v>30</v>
      </c>
      <c r="C10" s="8" t="s">
        <v>31</v>
      </c>
      <c r="D10" s="27" t="s">
        <v>200</v>
      </c>
      <c r="E10" s="1">
        <v>3790</v>
      </c>
      <c r="I10" s="29">
        <v>1678</v>
      </c>
      <c r="J10" s="9">
        <v>5178.35</v>
      </c>
      <c r="K10" s="29"/>
      <c r="L10" s="14"/>
      <c r="M10" s="29"/>
      <c r="N10" s="14"/>
      <c r="O10" s="29"/>
      <c r="P10" s="14"/>
      <c r="Q10" s="30"/>
      <c r="R10" s="4"/>
      <c r="S10" s="5" t="str">
        <f t="shared" si="0"/>
        <v> </v>
      </c>
      <c r="T10" s="6"/>
      <c r="U10" s="19"/>
      <c r="V10" s="6"/>
      <c r="W10" s="19"/>
      <c r="X10" s="6"/>
      <c r="Y10" s="19"/>
      <c r="Z10" s="6"/>
      <c r="AA10" s="19"/>
      <c r="AB10" s="31"/>
      <c r="AC10" s="2"/>
      <c r="AD10" s="44">
        <v>671.2</v>
      </c>
      <c r="AE10" s="8" t="s">
        <v>202</v>
      </c>
      <c r="AF10" s="44"/>
      <c r="AG10" s="45"/>
    </row>
    <row r="11" spans="1:33" ht="24">
      <c r="A11" s="1" t="s">
        <v>109</v>
      </c>
      <c r="B11" s="8" t="s">
        <v>32</v>
      </c>
      <c r="C11" s="8" t="s">
        <v>31</v>
      </c>
      <c r="D11" s="27" t="s">
        <v>200</v>
      </c>
      <c r="E11" s="1">
        <v>3790</v>
      </c>
      <c r="I11" s="29">
        <v>328</v>
      </c>
      <c r="J11" s="9">
        <v>131.2</v>
      </c>
      <c r="K11" s="29"/>
      <c r="L11" s="14"/>
      <c r="M11" s="29"/>
      <c r="N11" s="14"/>
      <c r="O11" s="29"/>
      <c r="P11" s="14"/>
      <c r="Q11" s="30"/>
      <c r="R11" s="4"/>
      <c r="S11" s="5" t="str">
        <f t="shared" si="0"/>
        <v> </v>
      </c>
      <c r="T11" s="6"/>
      <c r="U11" s="19"/>
      <c r="V11" s="6"/>
      <c r="W11" s="19"/>
      <c r="X11" s="6"/>
      <c r="Y11" s="19"/>
      <c r="Z11" s="6"/>
      <c r="AA11" s="19"/>
      <c r="AB11" s="31"/>
      <c r="AC11" s="2"/>
      <c r="AD11" s="44">
        <v>131.2</v>
      </c>
      <c r="AE11" s="8" t="s">
        <v>202</v>
      </c>
      <c r="AF11" s="44"/>
      <c r="AG11" s="45"/>
    </row>
    <row r="12" spans="1:33" ht="24">
      <c r="A12" s="1" t="s">
        <v>110</v>
      </c>
      <c r="B12" s="8" t="s">
        <v>33</v>
      </c>
      <c r="C12" s="8" t="s">
        <v>34</v>
      </c>
      <c r="I12" s="29"/>
      <c r="J12" s="9"/>
      <c r="K12" s="29"/>
      <c r="L12" s="14"/>
      <c r="M12" s="29"/>
      <c r="N12" s="14"/>
      <c r="O12" s="29"/>
      <c r="P12" s="14"/>
      <c r="Q12" s="30"/>
      <c r="R12" s="4"/>
      <c r="S12" s="5" t="str">
        <f t="shared" si="0"/>
        <v> </v>
      </c>
      <c r="T12" s="6"/>
      <c r="U12" s="19"/>
      <c r="V12" s="6"/>
      <c r="W12" s="19"/>
      <c r="X12" s="6"/>
      <c r="Y12" s="19"/>
      <c r="Z12" s="6"/>
      <c r="AA12" s="19"/>
      <c r="AB12" s="31"/>
      <c r="AC12" s="2"/>
      <c r="AD12" s="44"/>
      <c r="AF12" s="44"/>
      <c r="AG12" s="45"/>
    </row>
    <row r="13" spans="1:34" ht="36">
      <c r="A13" s="1" t="s">
        <v>111</v>
      </c>
      <c r="B13" s="8" t="s">
        <v>35</v>
      </c>
      <c r="C13" s="8" t="s">
        <v>21</v>
      </c>
      <c r="D13" s="27" t="s">
        <v>228</v>
      </c>
      <c r="E13" s="1" t="s">
        <v>229</v>
      </c>
      <c r="I13" s="29" t="s">
        <v>234</v>
      </c>
      <c r="J13" s="9" t="s">
        <v>235</v>
      </c>
      <c r="K13" s="29"/>
      <c r="L13" s="14"/>
      <c r="M13" s="29"/>
      <c r="N13" s="14"/>
      <c r="O13" s="29"/>
      <c r="P13" s="14"/>
      <c r="Q13" s="30"/>
      <c r="R13" s="4"/>
      <c r="S13" s="5" t="str">
        <f t="shared" si="0"/>
        <v> </v>
      </c>
      <c r="T13" s="6"/>
      <c r="U13" s="19"/>
      <c r="V13" s="6"/>
      <c r="W13" s="19"/>
      <c r="X13" s="6"/>
      <c r="Y13" s="19"/>
      <c r="Z13" s="6"/>
      <c r="AA13" s="19"/>
      <c r="AB13" s="31"/>
      <c r="AC13" s="2"/>
      <c r="AD13" s="44" t="s">
        <v>233</v>
      </c>
      <c r="AE13" s="8" t="s">
        <v>230</v>
      </c>
      <c r="AF13" s="44">
        <v>35</v>
      </c>
      <c r="AG13" s="45" t="s">
        <v>198</v>
      </c>
      <c r="AH13" s="8" t="s">
        <v>232</v>
      </c>
    </row>
    <row r="14" spans="1:34" ht="24">
      <c r="A14" s="1" t="s">
        <v>112</v>
      </c>
      <c r="B14" s="8" t="s">
        <v>36</v>
      </c>
      <c r="C14" s="8" t="s">
        <v>37</v>
      </c>
      <c r="D14" s="27" t="s">
        <v>247</v>
      </c>
      <c r="E14" s="1" t="s">
        <v>248</v>
      </c>
      <c r="I14" s="29" t="s">
        <v>249</v>
      </c>
      <c r="J14" s="9" t="s">
        <v>250</v>
      </c>
      <c r="K14" s="29"/>
      <c r="L14" s="14"/>
      <c r="M14" s="29"/>
      <c r="N14" s="14"/>
      <c r="O14" s="29"/>
      <c r="P14" s="14"/>
      <c r="Q14" s="30"/>
      <c r="R14" s="4"/>
      <c r="S14" s="5" t="str">
        <f t="shared" si="0"/>
        <v> </v>
      </c>
      <c r="T14" s="6"/>
      <c r="U14" s="19"/>
      <c r="V14" s="6"/>
      <c r="W14" s="19"/>
      <c r="X14" s="6"/>
      <c r="Y14" s="19"/>
      <c r="Z14" s="6"/>
      <c r="AA14" s="19"/>
      <c r="AB14" s="31"/>
      <c r="AC14" s="2"/>
      <c r="AD14" s="44"/>
      <c r="AF14" s="44"/>
      <c r="AG14" s="45"/>
      <c r="AH14" s="8" t="s">
        <v>246</v>
      </c>
    </row>
    <row r="15" spans="1:33" ht="12">
      <c r="A15" s="1" t="s">
        <v>113</v>
      </c>
      <c r="B15" s="8" t="s">
        <v>5</v>
      </c>
      <c r="C15" s="8" t="s">
        <v>38</v>
      </c>
      <c r="D15" s="50" t="s">
        <v>258</v>
      </c>
      <c r="E15" s="1">
        <v>4536</v>
      </c>
      <c r="I15" s="29">
        <v>63.55</v>
      </c>
      <c r="J15" s="3">
        <v>19.07</v>
      </c>
      <c r="K15" s="29"/>
      <c r="L15" s="14"/>
      <c r="M15" s="29"/>
      <c r="N15" s="14"/>
      <c r="O15" s="29"/>
      <c r="P15" s="14"/>
      <c r="Q15" s="30"/>
      <c r="R15" s="4"/>
      <c r="S15" s="5" t="str">
        <f t="shared" si="0"/>
        <v> </v>
      </c>
      <c r="T15" s="6"/>
      <c r="U15" s="19"/>
      <c r="V15" s="6"/>
      <c r="W15" s="19"/>
      <c r="X15" s="6"/>
      <c r="Y15" s="19"/>
      <c r="Z15" s="6"/>
      <c r="AA15" s="19"/>
      <c r="AB15" s="31"/>
      <c r="AC15" s="2"/>
      <c r="AD15" s="44"/>
      <c r="AF15" s="44"/>
      <c r="AG15" s="45"/>
    </row>
    <row r="16" spans="1:33" ht="12">
      <c r="A16" s="1" t="s">
        <v>114</v>
      </c>
      <c r="B16" s="8" t="s">
        <v>39</v>
      </c>
      <c r="C16" s="8" t="s">
        <v>40</v>
      </c>
      <c r="I16" s="29"/>
      <c r="J16" s="9"/>
      <c r="K16" s="29"/>
      <c r="L16" s="14"/>
      <c r="M16" s="29"/>
      <c r="N16" s="14"/>
      <c r="O16" s="29"/>
      <c r="P16" s="14"/>
      <c r="Q16" s="30"/>
      <c r="R16" s="4"/>
      <c r="S16" s="5" t="str">
        <f t="shared" si="0"/>
        <v> </v>
      </c>
      <c r="T16" s="6"/>
      <c r="U16" s="19"/>
      <c r="V16" s="6"/>
      <c r="W16" s="19"/>
      <c r="X16" s="6"/>
      <c r="Y16" s="19"/>
      <c r="Z16" s="6"/>
      <c r="AA16" s="19"/>
      <c r="AB16" s="31"/>
      <c r="AC16" s="2"/>
      <c r="AD16" s="44"/>
      <c r="AF16" s="44"/>
      <c r="AG16" s="45"/>
    </row>
    <row r="17" spans="1:33" ht="12">
      <c r="A17" s="1" t="s">
        <v>115</v>
      </c>
      <c r="B17" s="8" t="s">
        <v>2</v>
      </c>
      <c r="C17" s="8" t="s">
        <v>38</v>
      </c>
      <c r="D17" s="27" t="s">
        <v>258</v>
      </c>
      <c r="E17" s="1">
        <v>4536</v>
      </c>
      <c r="I17" s="29">
        <v>1483.17</v>
      </c>
      <c r="J17" s="3">
        <v>444.95</v>
      </c>
      <c r="K17" s="29"/>
      <c r="L17" s="14"/>
      <c r="M17" s="29"/>
      <c r="N17" s="14"/>
      <c r="O17" s="29"/>
      <c r="P17" s="14"/>
      <c r="Q17" s="30"/>
      <c r="R17" s="4"/>
      <c r="S17" s="5" t="str">
        <f t="shared" si="0"/>
        <v> </v>
      </c>
      <c r="T17" s="6"/>
      <c r="U17" s="19"/>
      <c r="V17" s="6"/>
      <c r="W17" s="19"/>
      <c r="X17" s="6"/>
      <c r="Y17" s="19"/>
      <c r="Z17" s="6"/>
      <c r="AA17" s="19"/>
      <c r="AB17" s="31"/>
      <c r="AC17" s="2"/>
      <c r="AD17" s="44"/>
      <c r="AF17" s="44"/>
      <c r="AG17" s="45"/>
    </row>
    <row r="18" spans="1:33" ht="12">
      <c r="A18" s="1" t="s">
        <v>116</v>
      </c>
      <c r="B18" s="8" t="s">
        <v>41</v>
      </c>
      <c r="C18" s="8" t="s">
        <v>42</v>
      </c>
      <c r="D18" s="27" t="s">
        <v>216</v>
      </c>
      <c r="E18" s="1">
        <v>3926</v>
      </c>
      <c r="I18" s="29">
        <v>799</v>
      </c>
      <c r="J18" s="9">
        <v>159.8</v>
      </c>
      <c r="K18" s="29"/>
      <c r="L18" s="14"/>
      <c r="M18" s="29"/>
      <c r="N18" s="14"/>
      <c r="O18" s="29"/>
      <c r="P18" s="14"/>
      <c r="Q18" s="30"/>
      <c r="R18" s="4"/>
      <c r="S18" s="5" t="str">
        <f t="shared" si="0"/>
        <v> </v>
      </c>
      <c r="T18" s="6"/>
      <c r="U18" s="19"/>
      <c r="V18" s="6"/>
      <c r="W18" s="19"/>
      <c r="X18" s="6"/>
      <c r="Y18" s="19"/>
      <c r="Z18" s="6"/>
      <c r="AA18" s="19"/>
      <c r="AB18" s="31"/>
      <c r="AC18" s="2"/>
      <c r="AD18" s="44"/>
      <c r="AF18" s="44"/>
      <c r="AG18" s="45"/>
    </row>
    <row r="19" spans="1:33" ht="24">
      <c r="A19" s="1" t="s">
        <v>117</v>
      </c>
      <c r="B19" s="8" t="s">
        <v>43</v>
      </c>
      <c r="C19" s="8" t="s">
        <v>44</v>
      </c>
      <c r="D19" s="27" t="s">
        <v>222</v>
      </c>
      <c r="I19" s="29">
        <v>2155</v>
      </c>
      <c r="J19" s="9">
        <v>417</v>
      </c>
      <c r="K19" s="29"/>
      <c r="L19" s="14"/>
      <c r="M19" s="29"/>
      <c r="N19" s="14"/>
      <c r="O19" s="29"/>
      <c r="P19" s="14"/>
      <c r="Q19" s="30"/>
      <c r="R19" s="4"/>
      <c r="S19" s="5" t="str">
        <f t="shared" si="0"/>
        <v> </v>
      </c>
      <c r="T19" s="6"/>
      <c r="U19" s="19"/>
      <c r="V19" s="6"/>
      <c r="W19" s="19"/>
      <c r="X19" s="6"/>
      <c r="Y19" s="19"/>
      <c r="Z19" s="6"/>
      <c r="AA19" s="24"/>
      <c r="AB19" s="31"/>
      <c r="AC19" s="2"/>
      <c r="AD19" s="44"/>
      <c r="AF19" s="44"/>
      <c r="AG19" s="45"/>
    </row>
    <row r="20" spans="1:33" ht="24">
      <c r="A20" s="1" t="s">
        <v>118</v>
      </c>
      <c r="B20" s="8" t="s">
        <v>45</v>
      </c>
      <c r="C20" s="8" t="s">
        <v>46</v>
      </c>
      <c r="I20" s="29"/>
      <c r="J20" s="9"/>
      <c r="K20" s="29"/>
      <c r="L20" s="14"/>
      <c r="M20" s="29"/>
      <c r="N20" s="14"/>
      <c r="O20" s="29"/>
      <c r="P20" s="14"/>
      <c r="Q20" s="30"/>
      <c r="R20" s="4"/>
      <c r="S20" s="5" t="str">
        <f t="shared" si="0"/>
        <v> </v>
      </c>
      <c r="T20" s="6"/>
      <c r="U20" s="19"/>
      <c r="V20" s="6"/>
      <c r="W20" s="19"/>
      <c r="X20" s="6"/>
      <c r="Y20" s="19"/>
      <c r="Z20" s="6"/>
      <c r="AA20" s="19"/>
      <c r="AB20" s="31"/>
      <c r="AC20" s="2"/>
      <c r="AD20" s="44"/>
      <c r="AF20" s="44"/>
      <c r="AG20" s="45"/>
    </row>
    <row r="21" spans="1:33" ht="12">
      <c r="A21" s="1" t="s">
        <v>119</v>
      </c>
      <c r="B21" s="8" t="s">
        <v>47</v>
      </c>
      <c r="C21" s="8" t="s">
        <v>48</v>
      </c>
      <c r="I21" s="29"/>
      <c r="J21" s="9"/>
      <c r="K21" s="29"/>
      <c r="L21" s="14"/>
      <c r="M21" s="29"/>
      <c r="N21" s="14"/>
      <c r="O21" s="29"/>
      <c r="P21" s="14"/>
      <c r="Q21" s="30"/>
      <c r="R21" s="4"/>
      <c r="S21" s="5" t="str">
        <f t="shared" si="0"/>
        <v> </v>
      </c>
      <c r="T21" s="6"/>
      <c r="U21" s="19"/>
      <c r="V21" s="6"/>
      <c r="W21" s="19"/>
      <c r="X21" s="6"/>
      <c r="Y21" s="19"/>
      <c r="Z21" s="6"/>
      <c r="AA21" s="19"/>
      <c r="AB21" s="31"/>
      <c r="AC21" s="2"/>
      <c r="AD21" s="44"/>
      <c r="AF21" s="44"/>
      <c r="AG21" s="45"/>
    </row>
    <row r="22" spans="1:33" ht="48">
      <c r="A22" s="1" t="s">
        <v>120</v>
      </c>
      <c r="B22" s="8" t="s">
        <v>49</v>
      </c>
      <c r="C22" s="8" t="s">
        <v>50</v>
      </c>
      <c r="D22" s="50" t="s">
        <v>251</v>
      </c>
      <c r="E22" s="1">
        <v>4385</v>
      </c>
      <c r="I22" s="29">
        <v>470</v>
      </c>
      <c r="J22" s="3">
        <v>47</v>
      </c>
      <c r="K22" s="29"/>
      <c r="L22" s="14"/>
      <c r="M22" s="29"/>
      <c r="N22" s="14"/>
      <c r="O22" s="29"/>
      <c r="P22" s="14"/>
      <c r="Q22" s="30"/>
      <c r="R22" s="4"/>
      <c r="S22" s="5" t="str">
        <f t="shared" si="0"/>
        <v> </v>
      </c>
      <c r="T22" s="6"/>
      <c r="U22" s="19"/>
      <c r="V22" s="6"/>
      <c r="W22" s="19"/>
      <c r="X22" s="6"/>
      <c r="Y22" s="19"/>
      <c r="Z22" s="6"/>
      <c r="AA22" s="19"/>
      <c r="AB22" s="31"/>
      <c r="AC22" s="2"/>
      <c r="AD22" s="44"/>
      <c r="AF22" s="44"/>
      <c r="AG22" s="45"/>
    </row>
    <row r="23" spans="1:33" ht="24">
      <c r="A23" s="1" t="s">
        <v>121</v>
      </c>
      <c r="B23" s="8" t="s">
        <v>51</v>
      </c>
      <c r="C23" s="8" t="s">
        <v>52</v>
      </c>
      <c r="I23" s="29"/>
      <c r="J23" s="9"/>
      <c r="K23" s="29"/>
      <c r="L23" s="14"/>
      <c r="M23" s="29"/>
      <c r="N23" s="14"/>
      <c r="O23" s="29"/>
      <c r="P23" s="14"/>
      <c r="Q23" s="30"/>
      <c r="R23" s="4"/>
      <c r="S23" s="5" t="str">
        <f t="shared" si="0"/>
        <v> </v>
      </c>
      <c r="T23" s="6"/>
      <c r="U23" s="19"/>
      <c r="V23" s="6"/>
      <c r="W23" s="19"/>
      <c r="X23" s="6"/>
      <c r="Y23" s="19"/>
      <c r="Z23" s="6"/>
      <c r="AA23" s="19"/>
      <c r="AB23" s="31"/>
      <c r="AC23" s="2"/>
      <c r="AD23" s="44"/>
      <c r="AF23" s="44"/>
      <c r="AG23" s="45"/>
    </row>
    <row r="24" spans="1:33" ht="12">
      <c r="A24" s="1" t="s">
        <v>122</v>
      </c>
      <c r="B24" s="8" t="s">
        <v>3</v>
      </c>
      <c r="C24" s="8" t="s">
        <v>38</v>
      </c>
      <c r="D24" s="27" t="s">
        <v>258</v>
      </c>
      <c r="E24" s="1">
        <v>4536</v>
      </c>
      <c r="I24" s="29">
        <v>113.16</v>
      </c>
      <c r="J24" s="3">
        <v>33.95</v>
      </c>
      <c r="K24" s="29"/>
      <c r="L24" s="14"/>
      <c r="M24" s="29"/>
      <c r="N24" s="14"/>
      <c r="O24" s="29"/>
      <c r="P24" s="14"/>
      <c r="Q24" s="30"/>
      <c r="R24" s="4"/>
      <c r="S24" s="5" t="str">
        <f t="shared" si="0"/>
        <v> </v>
      </c>
      <c r="T24" s="6"/>
      <c r="U24" s="19"/>
      <c r="V24" s="6"/>
      <c r="W24" s="19"/>
      <c r="X24" s="6"/>
      <c r="Y24" s="19"/>
      <c r="Z24" s="6"/>
      <c r="AA24" s="19"/>
      <c r="AB24" s="31"/>
      <c r="AC24" s="2"/>
      <c r="AD24" s="44"/>
      <c r="AF24" s="44"/>
      <c r="AG24" s="45"/>
    </row>
    <row r="25" spans="1:33" ht="24">
      <c r="A25" s="1" t="s">
        <v>123</v>
      </c>
      <c r="B25" s="8" t="s">
        <v>16</v>
      </c>
      <c r="C25" s="8" t="s">
        <v>53</v>
      </c>
      <c r="I25" s="29"/>
      <c r="J25" s="3"/>
      <c r="K25" s="29"/>
      <c r="L25" s="14"/>
      <c r="M25" s="29"/>
      <c r="N25" s="14"/>
      <c r="O25" s="29"/>
      <c r="P25" s="14"/>
      <c r="Q25" s="30"/>
      <c r="R25" s="4"/>
      <c r="S25" s="5" t="str">
        <f t="shared" si="0"/>
        <v> </v>
      </c>
      <c r="T25" s="6"/>
      <c r="U25" s="19"/>
      <c r="V25" s="6"/>
      <c r="W25" s="19"/>
      <c r="X25" s="6"/>
      <c r="Y25" s="19"/>
      <c r="Z25" s="6"/>
      <c r="AA25" s="19"/>
      <c r="AB25" s="31"/>
      <c r="AC25" s="2"/>
      <c r="AD25" s="44"/>
      <c r="AF25" s="44"/>
      <c r="AG25" s="45"/>
    </row>
    <row r="26" spans="1:33" ht="24">
      <c r="A26" s="1" t="s">
        <v>124</v>
      </c>
      <c r="B26" s="8" t="s">
        <v>54</v>
      </c>
      <c r="C26" s="8" t="s">
        <v>55</v>
      </c>
      <c r="D26" s="27" t="s">
        <v>198</v>
      </c>
      <c r="I26" s="29">
        <v>9450</v>
      </c>
      <c r="J26" s="9">
        <v>3780</v>
      </c>
      <c r="K26" s="29"/>
      <c r="L26" s="14"/>
      <c r="M26" s="29"/>
      <c r="N26" s="14"/>
      <c r="O26" s="29"/>
      <c r="P26" s="14"/>
      <c r="Q26" s="30"/>
      <c r="R26" s="4"/>
      <c r="S26" s="5" t="str">
        <f t="shared" si="0"/>
        <v> </v>
      </c>
      <c r="T26" s="6"/>
      <c r="U26" s="19"/>
      <c r="V26" s="6"/>
      <c r="W26" s="19"/>
      <c r="X26" s="6"/>
      <c r="Y26" s="19"/>
      <c r="Z26" s="6"/>
      <c r="AA26" s="19"/>
      <c r="AB26" s="31"/>
      <c r="AC26" s="2"/>
      <c r="AD26" s="44"/>
      <c r="AF26" s="44"/>
      <c r="AG26" s="45"/>
    </row>
    <row r="27" spans="1:33" ht="36">
      <c r="A27" s="1" t="s">
        <v>161</v>
      </c>
      <c r="B27" s="8" t="s">
        <v>160</v>
      </c>
      <c r="C27" s="8" t="s">
        <v>17</v>
      </c>
      <c r="D27" s="27" t="s">
        <v>258</v>
      </c>
      <c r="E27" s="1">
        <v>4536</v>
      </c>
      <c r="I27" s="29">
        <v>3986</v>
      </c>
      <c r="J27" s="9">
        <v>1195.81</v>
      </c>
      <c r="K27" s="29"/>
      <c r="L27" s="14"/>
      <c r="M27" s="29"/>
      <c r="N27" s="15"/>
      <c r="O27" s="29"/>
      <c r="P27" s="15"/>
      <c r="Q27" s="30"/>
      <c r="R27" s="4"/>
      <c r="S27" s="16" t="str">
        <f t="shared" si="0"/>
        <v> </v>
      </c>
      <c r="T27" s="6"/>
      <c r="U27" s="19"/>
      <c r="V27" s="6"/>
      <c r="W27" s="19"/>
      <c r="X27" s="6"/>
      <c r="Y27" s="19"/>
      <c r="Z27" s="6"/>
      <c r="AA27" s="19"/>
      <c r="AB27" s="31"/>
      <c r="AC27" s="2"/>
      <c r="AD27" s="44"/>
      <c r="AF27" s="44">
        <v>1195.81</v>
      </c>
      <c r="AG27" s="45" t="s">
        <v>215</v>
      </c>
    </row>
    <row r="28" spans="1:33" ht="12">
      <c r="A28" s="1" t="s">
        <v>125</v>
      </c>
      <c r="B28" s="8" t="s">
        <v>56</v>
      </c>
      <c r="C28" s="8" t="s">
        <v>57</v>
      </c>
      <c r="D28" s="27" t="s">
        <v>224</v>
      </c>
      <c r="E28" s="1">
        <v>4043</v>
      </c>
      <c r="I28" s="29">
        <v>38</v>
      </c>
      <c r="J28" s="9">
        <v>11.4</v>
      </c>
      <c r="K28" s="29"/>
      <c r="L28" s="14"/>
      <c r="M28" s="29"/>
      <c r="N28" s="14"/>
      <c r="O28" s="29"/>
      <c r="P28" s="14"/>
      <c r="Q28" s="30"/>
      <c r="R28" s="4"/>
      <c r="S28" s="5" t="str">
        <f t="shared" si="0"/>
        <v> </v>
      </c>
      <c r="T28" s="54"/>
      <c r="U28" s="56"/>
      <c r="V28" s="54"/>
      <c r="W28" s="56"/>
      <c r="X28" s="54"/>
      <c r="Y28" s="56"/>
      <c r="Z28" s="54"/>
      <c r="AA28" s="56"/>
      <c r="AB28" s="52"/>
      <c r="AC28" s="58"/>
      <c r="AD28" s="44"/>
      <c r="AF28" s="44">
        <v>11.4</v>
      </c>
      <c r="AG28" s="45" t="s">
        <v>222</v>
      </c>
    </row>
    <row r="29" spans="1:33" ht="12">
      <c r="A29" s="1" t="s">
        <v>126</v>
      </c>
      <c r="B29" s="8" t="s">
        <v>58</v>
      </c>
      <c r="C29" s="8" t="s">
        <v>57</v>
      </c>
      <c r="D29" s="27" t="s">
        <v>224</v>
      </c>
      <c r="E29" s="1">
        <v>4043</v>
      </c>
      <c r="I29" s="29">
        <v>832</v>
      </c>
      <c r="J29" s="9">
        <v>249.6</v>
      </c>
      <c r="K29" s="29"/>
      <c r="L29" s="14"/>
      <c r="M29" s="29"/>
      <c r="N29" s="14"/>
      <c r="O29" s="29"/>
      <c r="P29" s="14"/>
      <c r="Q29" s="30"/>
      <c r="R29" s="4"/>
      <c r="S29" s="5" t="str">
        <f t="shared" si="0"/>
        <v> </v>
      </c>
      <c r="T29" s="55"/>
      <c r="U29" s="57"/>
      <c r="V29" s="55"/>
      <c r="W29" s="57"/>
      <c r="X29" s="55"/>
      <c r="Y29" s="57"/>
      <c r="Z29" s="55"/>
      <c r="AA29" s="57"/>
      <c r="AB29" s="53"/>
      <c r="AC29" s="58"/>
      <c r="AD29" s="44"/>
      <c r="AF29" s="44">
        <v>249.6</v>
      </c>
      <c r="AG29" s="45" t="s">
        <v>222</v>
      </c>
    </row>
    <row r="30" spans="1:33" ht="24">
      <c r="A30" s="1" t="s">
        <v>127</v>
      </c>
      <c r="B30" s="8" t="s">
        <v>59</v>
      </c>
      <c r="C30" s="8" t="s">
        <v>60</v>
      </c>
      <c r="D30" s="27" t="s">
        <v>214</v>
      </c>
      <c r="E30" s="1">
        <v>3992</v>
      </c>
      <c r="I30" s="29" t="s">
        <v>218</v>
      </c>
      <c r="J30" s="9"/>
      <c r="K30" s="29"/>
      <c r="L30" s="14"/>
      <c r="M30" s="29"/>
      <c r="N30" s="14"/>
      <c r="O30" s="29"/>
      <c r="P30" s="14"/>
      <c r="Q30" s="30"/>
      <c r="R30" s="4"/>
      <c r="S30" s="5" t="str">
        <f t="shared" si="0"/>
        <v> </v>
      </c>
      <c r="T30" s="6"/>
      <c r="U30" s="19"/>
      <c r="V30" s="6"/>
      <c r="W30" s="19"/>
      <c r="X30" s="6"/>
      <c r="Y30" s="19"/>
      <c r="Z30" s="6"/>
      <c r="AA30" s="19"/>
      <c r="AB30" s="31"/>
      <c r="AC30" s="2"/>
      <c r="AD30" s="44"/>
      <c r="AF30" s="44"/>
      <c r="AG30" s="45"/>
    </row>
    <row r="31" spans="1:33" ht="24">
      <c r="A31" s="1" t="s">
        <v>128</v>
      </c>
      <c r="B31" s="8" t="s">
        <v>61</v>
      </c>
      <c r="C31" s="8" t="s">
        <v>62</v>
      </c>
      <c r="D31" s="27" t="s">
        <v>199</v>
      </c>
      <c r="I31" s="29">
        <v>2110</v>
      </c>
      <c r="J31" s="3">
        <v>633</v>
      </c>
      <c r="K31" s="29"/>
      <c r="L31" s="14"/>
      <c r="M31" s="29"/>
      <c r="N31" s="14"/>
      <c r="O31" s="29"/>
      <c r="P31" s="14"/>
      <c r="Q31" s="30"/>
      <c r="R31" s="4"/>
      <c r="S31" s="5" t="str">
        <f t="shared" si="0"/>
        <v> </v>
      </c>
      <c r="T31" s="6"/>
      <c r="U31" s="19"/>
      <c r="V31" s="6"/>
      <c r="W31" s="19"/>
      <c r="X31" s="6"/>
      <c r="Y31" s="19"/>
      <c r="Z31" s="6"/>
      <c r="AA31" s="19"/>
      <c r="AB31" s="31"/>
      <c r="AC31" s="2"/>
      <c r="AD31" s="44"/>
      <c r="AF31" s="44"/>
      <c r="AG31" s="45"/>
    </row>
    <row r="32" spans="1:33" ht="36">
      <c r="A32" s="1" t="s">
        <v>129</v>
      </c>
      <c r="B32" s="8" t="s">
        <v>63</v>
      </c>
      <c r="C32" s="8" t="s">
        <v>21</v>
      </c>
      <c r="D32" s="27" t="s">
        <v>210</v>
      </c>
      <c r="E32" s="1">
        <v>3902</v>
      </c>
      <c r="I32" s="29">
        <v>71</v>
      </c>
      <c r="J32" s="9">
        <v>7.1</v>
      </c>
      <c r="K32" s="29"/>
      <c r="L32" s="14"/>
      <c r="M32" s="29"/>
      <c r="N32" s="14"/>
      <c r="O32" s="29"/>
      <c r="P32" s="14"/>
      <c r="Q32" s="30"/>
      <c r="R32" s="4"/>
      <c r="S32" s="5" t="str">
        <f t="shared" si="0"/>
        <v> </v>
      </c>
      <c r="T32" s="6"/>
      <c r="U32" s="19"/>
      <c r="V32" s="6"/>
      <c r="W32" s="19"/>
      <c r="X32" s="6"/>
      <c r="Y32" s="19"/>
      <c r="Z32" s="6"/>
      <c r="AA32" s="19"/>
      <c r="AB32" s="31"/>
      <c r="AC32" s="2"/>
      <c r="AD32" s="44"/>
      <c r="AF32" s="44">
        <v>7.1</v>
      </c>
      <c r="AG32" s="45" t="s">
        <v>198</v>
      </c>
    </row>
    <row r="33" spans="1:33" ht="12">
      <c r="A33" s="1" t="s">
        <v>130</v>
      </c>
      <c r="B33" s="8" t="s">
        <v>64</v>
      </c>
      <c r="C33" s="8" t="s">
        <v>65</v>
      </c>
      <c r="I33" s="29"/>
      <c r="J33" s="9"/>
      <c r="K33" s="29"/>
      <c r="L33" s="14"/>
      <c r="M33" s="29"/>
      <c r="N33" s="14"/>
      <c r="O33" s="29"/>
      <c r="P33" s="14"/>
      <c r="Q33" s="30"/>
      <c r="R33" s="4"/>
      <c r="S33" s="5" t="str">
        <f t="shared" si="0"/>
        <v> </v>
      </c>
      <c r="T33" s="6"/>
      <c r="U33" s="19"/>
      <c r="V33" s="6"/>
      <c r="W33" s="19"/>
      <c r="X33" s="6"/>
      <c r="Y33" s="19"/>
      <c r="Z33" s="6"/>
      <c r="AA33" s="19"/>
      <c r="AB33" s="31"/>
      <c r="AC33" s="2"/>
      <c r="AD33" s="44"/>
      <c r="AF33" s="44"/>
      <c r="AG33" s="45"/>
    </row>
    <row r="34" spans="1:33" ht="36">
      <c r="A34" s="1" t="s">
        <v>131</v>
      </c>
      <c r="B34" s="8" t="s">
        <v>9</v>
      </c>
      <c r="C34" s="8" t="s">
        <v>162</v>
      </c>
      <c r="D34" s="27" t="s">
        <v>244</v>
      </c>
      <c r="E34" s="1">
        <v>4511</v>
      </c>
      <c r="I34" s="29">
        <v>604</v>
      </c>
      <c r="J34" s="3">
        <v>181.2</v>
      </c>
      <c r="K34" s="29"/>
      <c r="L34" s="14"/>
      <c r="M34" s="29"/>
      <c r="N34" s="14"/>
      <c r="O34" s="29"/>
      <c r="P34" s="14"/>
      <c r="Q34" s="30"/>
      <c r="R34" s="4"/>
      <c r="S34" s="5" t="str">
        <f aca="true" t="shared" si="1" ref="S34:S62">IF(R34&gt;0,(R34/Q34),(" "))</f>
        <v> </v>
      </c>
      <c r="T34" s="6"/>
      <c r="U34" s="19"/>
      <c r="V34" s="6"/>
      <c r="W34" s="19"/>
      <c r="X34" s="6"/>
      <c r="Y34" s="19"/>
      <c r="Z34" s="6"/>
      <c r="AA34" s="19"/>
      <c r="AB34" s="31"/>
      <c r="AC34" s="2"/>
      <c r="AD34" s="44"/>
      <c r="AF34" s="44">
        <v>181.2</v>
      </c>
      <c r="AG34" s="45" t="s">
        <v>245</v>
      </c>
    </row>
    <row r="35" spans="1:33" ht="24">
      <c r="A35" s="1" t="s">
        <v>132</v>
      </c>
      <c r="B35" s="8" t="s">
        <v>1</v>
      </c>
      <c r="C35" s="8" t="s">
        <v>66</v>
      </c>
      <c r="D35" s="27" t="s">
        <v>240</v>
      </c>
      <c r="E35" s="1" t="s">
        <v>241</v>
      </c>
      <c r="I35" s="29" t="s">
        <v>242</v>
      </c>
      <c r="J35" s="3" t="s">
        <v>243</v>
      </c>
      <c r="K35" s="29"/>
      <c r="L35" s="14"/>
      <c r="M35" s="29"/>
      <c r="N35" s="14"/>
      <c r="O35" s="29"/>
      <c r="P35" s="14"/>
      <c r="Q35" s="30"/>
      <c r="R35" s="4"/>
      <c r="S35" s="5" t="str">
        <f t="shared" si="1"/>
        <v> </v>
      </c>
      <c r="T35" s="6"/>
      <c r="U35" s="19"/>
      <c r="V35" s="6"/>
      <c r="W35" s="19"/>
      <c r="X35" s="6"/>
      <c r="Y35" s="19"/>
      <c r="Z35" s="6"/>
      <c r="AA35" s="19"/>
      <c r="AB35" s="31"/>
      <c r="AC35" s="2"/>
      <c r="AD35" s="44"/>
      <c r="AF35" s="44"/>
      <c r="AG35" s="45"/>
    </row>
    <row r="36" spans="1:33" ht="12">
      <c r="A36" s="1" t="s">
        <v>133</v>
      </c>
      <c r="B36" s="8" t="s">
        <v>67</v>
      </c>
      <c r="C36" s="8" t="s">
        <v>171</v>
      </c>
      <c r="I36" s="29"/>
      <c r="J36" s="9"/>
      <c r="K36" s="29"/>
      <c r="L36" s="14"/>
      <c r="M36" s="29"/>
      <c r="N36" s="14"/>
      <c r="O36" s="29"/>
      <c r="P36" s="14"/>
      <c r="Q36" s="30"/>
      <c r="R36" s="4"/>
      <c r="S36" s="5" t="str">
        <f t="shared" si="1"/>
        <v> </v>
      </c>
      <c r="T36" s="6"/>
      <c r="U36" s="19"/>
      <c r="V36" s="6"/>
      <c r="W36" s="19"/>
      <c r="X36" s="6"/>
      <c r="Y36" s="19"/>
      <c r="Z36" s="6"/>
      <c r="AA36" s="19"/>
      <c r="AB36" s="31"/>
      <c r="AC36" s="2"/>
      <c r="AD36" s="44"/>
      <c r="AF36" s="44"/>
      <c r="AG36" s="45"/>
    </row>
    <row r="37" spans="1:33" ht="12">
      <c r="A37" s="1" t="s">
        <v>134</v>
      </c>
      <c r="B37" s="8" t="s">
        <v>68</v>
      </c>
      <c r="C37" s="8" t="s">
        <v>69</v>
      </c>
      <c r="D37" s="27" t="s">
        <v>187</v>
      </c>
      <c r="E37" s="1">
        <v>1800</v>
      </c>
      <c r="I37" s="29">
        <v>1214</v>
      </c>
      <c r="J37" s="9">
        <v>242.8</v>
      </c>
      <c r="K37" s="29"/>
      <c r="L37" s="14"/>
      <c r="M37" s="29"/>
      <c r="N37" s="14"/>
      <c r="O37" s="29"/>
      <c r="P37" s="14"/>
      <c r="Q37" s="30"/>
      <c r="R37" s="4"/>
      <c r="S37" s="5" t="str">
        <f t="shared" si="1"/>
        <v> </v>
      </c>
      <c r="T37" s="6"/>
      <c r="U37" s="19"/>
      <c r="V37" s="6"/>
      <c r="W37" s="19"/>
      <c r="X37" s="6"/>
      <c r="Y37" s="19"/>
      <c r="Z37" s="6"/>
      <c r="AA37" s="19"/>
      <c r="AB37" s="31"/>
      <c r="AC37" s="2"/>
      <c r="AD37" s="44"/>
      <c r="AF37" s="44"/>
      <c r="AG37" s="45"/>
    </row>
    <row r="38" spans="1:34" ht="24">
      <c r="A38" s="1" t="s">
        <v>135</v>
      </c>
      <c r="B38" s="8" t="s">
        <v>13</v>
      </c>
      <c r="C38" s="8" t="s">
        <v>70</v>
      </c>
      <c r="D38" s="27" t="s">
        <v>252</v>
      </c>
      <c r="E38" s="1">
        <v>4385</v>
      </c>
      <c r="I38" s="29" t="s">
        <v>253</v>
      </c>
      <c r="J38" s="3" t="s">
        <v>254</v>
      </c>
      <c r="K38" s="29"/>
      <c r="L38" s="14"/>
      <c r="M38" s="29"/>
      <c r="N38" s="14"/>
      <c r="O38" s="29"/>
      <c r="P38" s="14"/>
      <c r="Q38" s="30"/>
      <c r="R38" s="4"/>
      <c r="S38" s="5" t="str">
        <f t="shared" si="1"/>
        <v> </v>
      </c>
      <c r="T38" s="6"/>
      <c r="U38" s="19"/>
      <c r="V38" s="6"/>
      <c r="W38" s="19"/>
      <c r="X38" s="6"/>
      <c r="Y38" s="19"/>
      <c r="Z38" s="6"/>
      <c r="AA38" s="19"/>
      <c r="AB38" s="31"/>
      <c r="AC38" s="2"/>
      <c r="AD38" s="44"/>
      <c r="AF38" s="44"/>
      <c r="AG38" s="45"/>
      <c r="AH38" s="8" t="s">
        <v>255</v>
      </c>
    </row>
    <row r="39" spans="1:33" ht="36">
      <c r="A39" s="1" t="s">
        <v>136</v>
      </c>
      <c r="B39" s="8" t="s">
        <v>71</v>
      </c>
      <c r="C39" s="8" t="s">
        <v>21</v>
      </c>
      <c r="D39" s="27" t="s">
        <v>221</v>
      </c>
      <c r="E39" s="1">
        <v>3902</v>
      </c>
      <c r="I39" s="29">
        <v>96</v>
      </c>
      <c r="J39" s="9">
        <v>19.2</v>
      </c>
      <c r="K39" s="29"/>
      <c r="L39" s="14"/>
      <c r="M39" s="29"/>
      <c r="N39" s="14"/>
      <c r="O39" s="29"/>
      <c r="P39" s="14"/>
      <c r="Q39" s="30"/>
      <c r="R39" s="4"/>
      <c r="S39" s="5" t="str">
        <f t="shared" si="1"/>
        <v> </v>
      </c>
      <c r="T39" s="6"/>
      <c r="U39" s="19"/>
      <c r="V39" s="6"/>
      <c r="W39" s="19"/>
      <c r="X39" s="6"/>
      <c r="Y39" s="19"/>
      <c r="Z39" s="6"/>
      <c r="AA39" s="19"/>
      <c r="AB39" s="31"/>
      <c r="AC39" s="2"/>
      <c r="AD39" s="44"/>
      <c r="AF39" s="44">
        <v>19.2</v>
      </c>
      <c r="AG39" s="45" t="s">
        <v>198</v>
      </c>
    </row>
    <row r="40" spans="1:33" ht="12">
      <c r="A40" s="1" t="s">
        <v>137</v>
      </c>
      <c r="B40" s="8" t="s">
        <v>72</v>
      </c>
      <c r="C40" s="8" t="s">
        <v>73</v>
      </c>
      <c r="I40" s="29"/>
      <c r="J40" s="9"/>
      <c r="K40" s="29"/>
      <c r="L40" s="14"/>
      <c r="M40" s="29"/>
      <c r="N40" s="14"/>
      <c r="O40" s="29"/>
      <c r="P40" s="14"/>
      <c r="Q40" s="30"/>
      <c r="R40" s="4"/>
      <c r="S40" s="5" t="str">
        <f t="shared" si="1"/>
        <v> </v>
      </c>
      <c r="T40" s="6"/>
      <c r="U40" s="19"/>
      <c r="V40" s="6"/>
      <c r="W40" s="19"/>
      <c r="X40" s="6"/>
      <c r="Y40" s="19"/>
      <c r="Z40" s="6"/>
      <c r="AA40" s="19"/>
      <c r="AB40" s="31"/>
      <c r="AC40" s="2"/>
      <c r="AD40" s="44"/>
      <c r="AF40" s="44"/>
      <c r="AG40" s="45"/>
    </row>
    <row r="41" spans="1:33" ht="12">
      <c r="A41" s="1" t="s">
        <v>138</v>
      </c>
      <c r="B41" s="8" t="s">
        <v>74</v>
      </c>
      <c r="C41" s="8" t="s">
        <v>75</v>
      </c>
      <c r="D41" s="27" t="s">
        <v>214</v>
      </c>
      <c r="E41" s="1">
        <v>3989</v>
      </c>
      <c r="I41" s="29">
        <v>11397</v>
      </c>
      <c r="J41" s="3">
        <v>4528.12</v>
      </c>
      <c r="K41" s="29"/>
      <c r="L41" s="14"/>
      <c r="M41" s="29"/>
      <c r="N41" s="14"/>
      <c r="O41" s="29"/>
      <c r="P41" s="14"/>
      <c r="Q41" s="30"/>
      <c r="R41" s="4"/>
      <c r="S41" s="5" t="str">
        <f t="shared" si="1"/>
        <v> </v>
      </c>
      <c r="T41" s="6">
        <v>904.46</v>
      </c>
      <c r="U41" s="19" t="s">
        <v>219</v>
      </c>
      <c r="V41" s="6"/>
      <c r="W41" s="19"/>
      <c r="X41" s="6"/>
      <c r="Y41" s="19"/>
      <c r="Z41" s="6"/>
      <c r="AA41" s="19"/>
      <c r="AB41" s="31"/>
      <c r="AC41" s="2"/>
      <c r="AD41" s="44"/>
      <c r="AF41" s="44">
        <v>3623.66</v>
      </c>
      <c r="AG41" s="45" t="s">
        <v>220</v>
      </c>
    </row>
    <row r="42" spans="1:33" ht="12">
      <c r="A42" s="1" t="s">
        <v>139</v>
      </c>
      <c r="B42" s="8" t="s">
        <v>76</v>
      </c>
      <c r="C42" s="8" t="s">
        <v>77</v>
      </c>
      <c r="I42" s="29"/>
      <c r="J42" s="9"/>
      <c r="K42" s="29"/>
      <c r="L42" s="14"/>
      <c r="M42" s="29"/>
      <c r="N42" s="14"/>
      <c r="O42" s="29"/>
      <c r="P42" s="14"/>
      <c r="Q42" s="30"/>
      <c r="R42" s="4"/>
      <c r="S42" s="5" t="str">
        <f t="shared" si="1"/>
        <v> </v>
      </c>
      <c r="T42" s="6"/>
      <c r="U42" s="19"/>
      <c r="V42" s="6"/>
      <c r="W42" s="19"/>
      <c r="X42" s="6"/>
      <c r="Y42" s="19"/>
      <c r="Z42" s="6"/>
      <c r="AA42" s="19"/>
      <c r="AB42" s="31"/>
      <c r="AC42" s="2"/>
      <c r="AD42" s="44"/>
      <c r="AF42" s="44"/>
      <c r="AG42" s="45"/>
    </row>
    <row r="43" spans="1:33" ht="24">
      <c r="A43" s="1" t="s">
        <v>140</v>
      </c>
      <c r="B43" s="8" t="s">
        <v>78</v>
      </c>
      <c r="C43" s="8" t="s">
        <v>79</v>
      </c>
      <c r="D43" s="27" t="s">
        <v>226</v>
      </c>
      <c r="I43" s="29">
        <v>5939</v>
      </c>
      <c r="J43" s="9">
        <v>1187.8</v>
      </c>
      <c r="K43" s="29"/>
      <c r="L43" s="14"/>
      <c r="M43" s="29"/>
      <c r="N43" s="14"/>
      <c r="O43" s="29"/>
      <c r="P43" s="14"/>
      <c r="Q43" s="30"/>
      <c r="R43" s="4"/>
      <c r="S43" s="5" t="str">
        <f t="shared" si="1"/>
        <v> </v>
      </c>
      <c r="T43" s="6"/>
      <c r="U43" s="19"/>
      <c r="V43" s="6"/>
      <c r="W43" s="19"/>
      <c r="X43" s="6"/>
      <c r="Y43" s="19"/>
      <c r="Z43" s="6"/>
      <c r="AA43" s="19"/>
      <c r="AB43" s="31">
        <v>890.8</v>
      </c>
      <c r="AC43" s="2" t="s">
        <v>227</v>
      </c>
      <c r="AD43" s="44"/>
      <c r="AF43" s="46">
        <v>297</v>
      </c>
      <c r="AG43" s="45" t="s">
        <v>200</v>
      </c>
    </row>
    <row r="44" spans="1:33" ht="24">
      <c r="A44" s="1" t="s">
        <v>141</v>
      </c>
      <c r="B44" s="8" t="s">
        <v>80</v>
      </c>
      <c r="C44" s="8" t="s">
        <v>81</v>
      </c>
      <c r="D44" s="27" t="s">
        <v>190</v>
      </c>
      <c r="I44" s="29">
        <v>278</v>
      </c>
      <c r="J44" s="9">
        <v>83.4</v>
      </c>
      <c r="K44" s="29"/>
      <c r="L44" s="14"/>
      <c r="M44" s="29"/>
      <c r="N44" s="14"/>
      <c r="O44" s="29"/>
      <c r="P44" s="14"/>
      <c r="Q44" s="30"/>
      <c r="R44" s="4"/>
      <c r="S44" s="5" t="str">
        <f t="shared" si="1"/>
        <v> </v>
      </c>
      <c r="T44" s="6"/>
      <c r="U44" s="19"/>
      <c r="V44" s="6"/>
      <c r="W44" s="19"/>
      <c r="X44" s="6"/>
      <c r="Y44" s="19"/>
      <c r="Z44" s="6"/>
      <c r="AA44" s="19"/>
      <c r="AB44" s="31"/>
      <c r="AC44" s="2"/>
      <c r="AD44" s="44"/>
      <c r="AF44" s="44">
        <v>83.4</v>
      </c>
      <c r="AG44" s="45" t="s">
        <v>197</v>
      </c>
    </row>
    <row r="45" spans="1:33" ht="36">
      <c r="A45" s="1" t="s">
        <v>142</v>
      </c>
      <c r="B45" s="8" t="s">
        <v>82</v>
      </c>
      <c r="C45" s="8" t="s">
        <v>83</v>
      </c>
      <c r="D45" s="27" t="s">
        <v>203</v>
      </c>
      <c r="I45" s="29" t="s">
        <v>205</v>
      </c>
      <c r="J45" s="3" t="s">
        <v>204</v>
      </c>
      <c r="K45" s="29"/>
      <c r="L45" s="14"/>
      <c r="M45" s="29"/>
      <c r="N45" s="14"/>
      <c r="O45" s="29"/>
      <c r="P45" s="14"/>
      <c r="Q45" s="30"/>
      <c r="R45" s="4"/>
      <c r="S45" s="5" t="str">
        <f t="shared" si="1"/>
        <v> </v>
      </c>
      <c r="T45" s="6"/>
      <c r="U45" s="19"/>
      <c r="V45" s="6"/>
      <c r="W45" s="19"/>
      <c r="X45" s="6"/>
      <c r="Y45" s="19"/>
      <c r="Z45" s="6"/>
      <c r="AA45" s="19"/>
      <c r="AB45" s="31"/>
      <c r="AC45" s="2"/>
      <c r="AD45" s="44"/>
      <c r="AF45" s="44" t="s">
        <v>204</v>
      </c>
      <c r="AG45" s="45" t="s">
        <v>198</v>
      </c>
    </row>
    <row r="46" spans="1:33" ht="24">
      <c r="A46" s="1" t="s">
        <v>143</v>
      </c>
      <c r="B46" s="8" t="s">
        <v>11</v>
      </c>
      <c r="C46" s="8" t="s">
        <v>84</v>
      </c>
      <c r="D46" s="27" t="s">
        <v>225</v>
      </c>
      <c r="E46" s="1">
        <v>4055</v>
      </c>
      <c r="I46" s="29">
        <v>190</v>
      </c>
      <c r="J46" s="3">
        <v>38</v>
      </c>
      <c r="K46" s="29"/>
      <c r="L46" s="14"/>
      <c r="M46" s="29"/>
      <c r="N46" s="14"/>
      <c r="O46" s="29"/>
      <c r="P46" s="14"/>
      <c r="Q46" s="30"/>
      <c r="R46" s="4"/>
      <c r="S46" s="5" t="str">
        <f t="shared" si="1"/>
        <v> </v>
      </c>
      <c r="T46" s="6"/>
      <c r="U46" s="19"/>
      <c r="V46" s="6"/>
      <c r="W46" s="19"/>
      <c r="X46" s="6"/>
      <c r="Y46" s="19"/>
      <c r="Z46" s="6"/>
      <c r="AA46" s="19"/>
      <c r="AB46" s="31"/>
      <c r="AC46" s="2"/>
      <c r="AD46" s="44"/>
      <c r="AF46" s="44"/>
      <c r="AG46" s="45"/>
    </row>
    <row r="47" spans="1:33" ht="12">
      <c r="A47" s="1" t="s">
        <v>144</v>
      </c>
      <c r="B47" s="8" t="s">
        <v>85</v>
      </c>
      <c r="C47" s="8" t="s">
        <v>86</v>
      </c>
      <c r="I47" s="29"/>
      <c r="J47" s="9"/>
      <c r="K47" s="29"/>
      <c r="L47" s="14"/>
      <c r="M47" s="29"/>
      <c r="N47" s="14"/>
      <c r="O47" s="29"/>
      <c r="P47" s="14"/>
      <c r="Q47" s="30"/>
      <c r="R47" s="4"/>
      <c r="S47" s="5" t="str">
        <f t="shared" si="1"/>
        <v> </v>
      </c>
      <c r="T47" s="6"/>
      <c r="U47" s="19"/>
      <c r="V47" s="6"/>
      <c r="W47" s="19"/>
      <c r="X47" s="6"/>
      <c r="Y47" s="19"/>
      <c r="Z47" s="6"/>
      <c r="AA47" s="19"/>
      <c r="AB47" s="31"/>
      <c r="AC47" s="2"/>
      <c r="AD47" s="44"/>
      <c r="AF47" s="44"/>
      <c r="AG47" s="45"/>
    </row>
    <row r="48" spans="1:33" ht="12">
      <c r="A48" s="1" t="s">
        <v>145</v>
      </c>
      <c r="B48" s="8" t="s">
        <v>87</v>
      </c>
      <c r="C48" s="8" t="s">
        <v>38</v>
      </c>
      <c r="D48" s="27" t="s">
        <v>258</v>
      </c>
      <c r="E48" s="1">
        <v>4536</v>
      </c>
      <c r="I48" s="29">
        <v>641.12</v>
      </c>
      <c r="J48" s="3">
        <v>64.11</v>
      </c>
      <c r="K48" s="29"/>
      <c r="L48" s="14"/>
      <c r="M48" s="29"/>
      <c r="N48" s="14"/>
      <c r="O48" s="29"/>
      <c r="P48" s="14"/>
      <c r="Q48" s="30"/>
      <c r="R48" s="4"/>
      <c r="S48" s="5" t="str">
        <f t="shared" si="1"/>
        <v> </v>
      </c>
      <c r="T48" s="6"/>
      <c r="U48" s="19"/>
      <c r="V48" s="6"/>
      <c r="W48" s="19"/>
      <c r="X48" s="6"/>
      <c r="Y48" s="19"/>
      <c r="Z48" s="6"/>
      <c r="AA48" s="19"/>
      <c r="AB48" s="31"/>
      <c r="AC48" s="2"/>
      <c r="AD48" s="44"/>
      <c r="AF48" s="44"/>
      <c r="AG48" s="45"/>
    </row>
    <row r="49" spans="1:33" ht="12">
      <c r="A49" s="1" t="s">
        <v>146</v>
      </c>
      <c r="B49" s="8" t="s">
        <v>15</v>
      </c>
      <c r="C49" s="8" t="s">
        <v>14</v>
      </c>
      <c r="D49" s="27" t="s">
        <v>238</v>
      </c>
      <c r="E49" s="1">
        <v>4198</v>
      </c>
      <c r="I49" s="29">
        <v>2525.5</v>
      </c>
      <c r="J49" s="3">
        <v>730.65</v>
      </c>
      <c r="K49" s="29"/>
      <c r="L49" s="14"/>
      <c r="M49" s="29"/>
      <c r="N49" s="14"/>
      <c r="O49" s="29"/>
      <c r="P49" s="14"/>
      <c r="Q49" s="30"/>
      <c r="R49" s="4"/>
      <c r="S49" s="5" t="str">
        <f t="shared" si="1"/>
        <v> </v>
      </c>
      <c r="T49" s="6"/>
      <c r="U49" s="19"/>
      <c r="V49" s="6"/>
      <c r="W49" s="19"/>
      <c r="X49" s="6"/>
      <c r="Y49" s="19"/>
      <c r="Z49" s="6"/>
      <c r="AA49" s="24"/>
      <c r="AB49" s="31"/>
      <c r="AC49" s="2"/>
      <c r="AD49" s="44"/>
      <c r="AF49" s="44"/>
      <c r="AG49" s="45"/>
    </row>
    <row r="50" spans="1:33" ht="24">
      <c r="A50" s="1" t="s">
        <v>147</v>
      </c>
      <c r="B50" s="8" t="s">
        <v>7</v>
      </c>
      <c r="C50" s="8" t="s">
        <v>88</v>
      </c>
      <c r="D50" s="27" t="s">
        <v>188</v>
      </c>
      <c r="E50" s="1">
        <v>3620</v>
      </c>
      <c r="I50" s="29">
        <v>278</v>
      </c>
      <c r="J50" s="3">
        <v>83.4</v>
      </c>
      <c r="K50" s="29"/>
      <c r="L50" s="14"/>
      <c r="M50" s="29"/>
      <c r="N50" s="14"/>
      <c r="O50" s="29"/>
      <c r="P50" s="14"/>
      <c r="Q50" s="30"/>
      <c r="R50" s="4"/>
      <c r="S50" s="5" t="str">
        <f t="shared" si="1"/>
        <v> </v>
      </c>
      <c r="T50" s="6"/>
      <c r="U50" s="19"/>
      <c r="V50" s="6"/>
      <c r="W50" s="19"/>
      <c r="X50" s="6"/>
      <c r="Y50" s="19"/>
      <c r="Z50" s="6"/>
      <c r="AA50" s="19"/>
      <c r="AB50" s="31"/>
      <c r="AC50" s="2"/>
      <c r="AD50" s="44"/>
      <c r="AF50" s="44"/>
      <c r="AG50" s="45"/>
    </row>
    <row r="51" spans="1:33" ht="12">
      <c r="A51" s="1" t="s">
        <v>148</v>
      </c>
      <c r="B51" s="8" t="s">
        <v>89</v>
      </c>
      <c r="C51" s="8" t="s">
        <v>90</v>
      </c>
      <c r="D51" s="27" t="s">
        <v>207</v>
      </c>
      <c r="E51" s="1">
        <v>1891</v>
      </c>
      <c r="I51" s="29">
        <v>3104</v>
      </c>
      <c r="J51" s="9">
        <v>1241.6</v>
      </c>
      <c r="K51" s="29"/>
      <c r="L51" s="14"/>
      <c r="M51" s="29"/>
      <c r="N51" s="14"/>
      <c r="O51" s="29"/>
      <c r="P51" s="14"/>
      <c r="Q51" s="30"/>
      <c r="R51" s="4"/>
      <c r="S51" s="5" t="str">
        <f t="shared" si="1"/>
        <v> </v>
      </c>
      <c r="T51" s="6"/>
      <c r="U51" s="19"/>
      <c r="V51" s="6"/>
      <c r="W51" s="19"/>
      <c r="X51" s="6"/>
      <c r="Y51" s="19"/>
      <c r="Z51" s="6"/>
      <c r="AA51" s="19"/>
      <c r="AB51" s="31"/>
      <c r="AC51" s="2"/>
      <c r="AD51" s="44"/>
      <c r="AF51" s="44"/>
      <c r="AG51" s="45"/>
    </row>
    <row r="52" spans="1:33" ht="24">
      <c r="A52" s="1" t="s">
        <v>149</v>
      </c>
      <c r="B52" s="8" t="s">
        <v>91</v>
      </c>
      <c r="C52" s="8" t="s">
        <v>92</v>
      </c>
      <c r="D52" s="27" t="s">
        <v>210</v>
      </c>
      <c r="E52" s="1">
        <v>3903</v>
      </c>
      <c r="I52" s="29">
        <v>1030</v>
      </c>
      <c r="J52" s="9">
        <v>168.85</v>
      </c>
      <c r="K52" s="29"/>
      <c r="L52" s="14"/>
      <c r="M52" s="29"/>
      <c r="N52" s="14"/>
      <c r="O52" s="29"/>
      <c r="P52" s="14"/>
      <c r="Q52" s="30"/>
      <c r="R52" s="4"/>
      <c r="S52" s="5" t="str">
        <f t="shared" si="1"/>
        <v> </v>
      </c>
      <c r="T52" s="6"/>
      <c r="U52" s="19"/>
      <c r="V52" s="6"/>
      <c r="W52" s="19"/>
      <c r="X52" s="6"/>
      <c r="Y52" s="19"/>
      <c r="Z52" s="6"/>
      <c r="AA52" s="19"/>
      <c r="AB52" s="31"/>
      <c r="AC52" s="2"/>
      <c r="AD52" s="44"/>
      <c r="AF52" s="44">
        <v>168.85</v>
      </c>
      <c r="AG52" s="45" t="s">
        <v>211</v>
      </c>
    </row>
    <row r="53" spans="1:34" ht="12">
      <c r="A53" s="1" t="s">
        <v>150</v>
      </c>
      <c r="B53" s="8" t="s">
        <v>93</v>
      </c>
      <c r="C53" s="8" t="s">
        <v>94</v>
      </c>
      <c r="D53" s="27" t="s">
        <v>256</v>
      </c>
      <c r="I53" s="29"/>
      <c r="J53" s="9"/>
      <c r="K53" s="29"/>
      <c r="L53" s="14"/>
      <c r="M53" s="29"/>
      <c r="N53" s="14"/>
      <c r="O53" s="29"/>
      <c r="P53" s="14"/>
      <c r="Q53" s="30"/>
      <c r="R53" s="4"/>
      <c r="S53" s="5" t="str">
        <f t="shared" si="1"/>
        <v> </v>
      </c>
      <c r="T53" s="6"/>
      <c r="U53" s="19"/>
      <c r="V53" s="6"/>
      <c r="W53" s="19"/>
      <c r="X53" s="6"/>
      <c r="Y53" s="19"/>
      <c r="Z53" s="6"/>
      <c r="AA53" s="19"/>
      <c r="AB53" s="31"/>
      <c r="AC53" s="2"/>
      <c r="AD53" s="44"/>
      <c r="AF53" s="44"/>
      <c r="AG53" s="45"/>
      <c r="AH53" s="8" t="s">
        <v>257</v>
      </c>
    </row>
    <row r="54" spans="1:33" ht="24">
      <c r="A54" s="1" t="s">
        <v>151</v>
      </c>
      <c r="B54" s="8" t="s">
        <v>95</v>
      </c>
      <c r="C54" s="8" t="s">
        <v>96</v>
      </c>
      <c r="D54" s="27" t="s">
        <v>215</v>
      </c>
      <c r="E54" s="1">
        <v>3993</v>
      </c>
      <c r="I54" s="29">
        <v>390</v>
      </c>
      <c r="J54" s="9">
        <v>39</v>
      </c>
      <c r="K54" s="29"/>
      <c r="L54" s="14"/>
      <c r="M54" s="29"/>
      <c r="N54" s="14"/>
      <c r="O54" s="29"/>
      <c r="P54" s="14"/>
      <c r="Q54" s="30"/>
      <c r="R54" s="4"/>
      <c r="S54" s="5" t="str">
        <f t="shared" si="1"/>
        <v> </v>
      </c>
      <c r="T54" s="6"/>
      <c r="U54" s="19"/>
      <c r="V54" s="6"/>
      <c r="W54" s="19"/>
      <c r="X54" s="6"/>
      <c r="Y54" s="19"/>
      <c r="Z54" s="6"/>
      <c r="AA54" s="19"/>
      <c r="AB54" s="31"/>
      <c r="AC54" s="2"/>
      <c r="AD54" s="44"/>
      <c r="AF54" s="44"/>
      <c r="AG54" s="45"/>
    </row>
    <row r="55" spans="1:33" ht="12">
      <c r="A55" s="1" t="s">
        <v>152</v>
      </c>
      <c r="B55" s="8" t="s">
        <v>4</v>
      </c>
      <c r="C55" s="8" t="s">
        <v>38</v>
      </c>
      <c r="D55" s="27" t="s">
        <v>258</v>
      </c>
      <c r="E55" s="1">
        <v>4536</v>
      </c>
      <c r="I55" s="29">
        <v>649.85</v>
      </c>
      <c r="J55" s="3">
        <v>194.96</v>
      </c>
      <c r="K55" s="29"/>
      <c r="L55" s="14"/>
      <c r="M55" s="29"/>
      <c r="N55" s="14"/>
      <c r="O55" s="29"/>
      <c r="P55" s="14"/>
      <c r="Q55" s="30"/>
      <c r="R55" s="4"/>
      <c r="S55" s="5" t="str">
        <f t="shared" si="1"/>
        <v> </v>
      </c>
      <c r="T55" s="6"/>
      <c r="U55" s="19"/>
      <c r="V55" s="6"/>
      <c r="W55" s="19"/>
      <c r="X55" s="6"/>
      <c r="Y55" s="19"/>
      <c r="Z55" s="6"/>
      <c r="AA55" s="19"/>
      <c r="AB55" s="31"/>
      <c r="AC55" s="2"/>
      <c r="AD55" s="44"/>
      <c r="AF55" s="44"/>
      <c r="AG55" s="45"/>
    </row>
    <row r="56" spans="1:33" ht="12">
      <c r="A56" s="1" t="s">
        <v>153</v>
      </c>
      <c r="B56" s="8" t="s">
        <v>97</v>
      </c>
      <c r="C56" s="8" t="s">
        <v>98</v>
      </c>
      <c r="D56" s="50" t="s">
        <v>236</v>
      </c>
      <c r="E56" s="1">
        <v>4112</v>
      </c>
      <c r="I56" s="29">
        <v>79.74</v>
      </c>
      <c r="J56" s="13">
        <v>22.02</v>
      </c>
      <c r="K56" s="29"/>
      <c r="L56" s="15"/>
      <c r="M56" s="29"/>
      <c r="N56" s="14"/>
      <c r="O56" s="29"/>
      <c r="P56" s="14"/>
      <c r="Q56" s="30"/>
      <c r="R56" s="4"/>
      <c r="S56" s="5" t="str">
        <f t="shared" si="1"/>
        <v> </v>
      </c>
      <c r="T56" s="6"/>
      <c r="U56" s="19"/>
      <c r="V56" s="6"/>
      <c r="W56" s="19"/>
      <c r="X56" s="6"/>
      <c r="Y56" s="19"/>
      <c r="Z56" s="6"/>
      <c r="AA56" s="19"/>
      <c r="AB56" s="31"/>
      <c r="AC56" s="2"/>
      <c r="AD56" s="44"/>
      <c r="AF56" s="44"/>
      <c r="AG56" s="45"/>
    </row>
    <row r="57" spans="1:33" ht="36">
      <c r="A57" s="1" t="s">
        <v>175</v>
      </c>
      <c r="B57" s="8" t="s">
        <v>156</v>
      </c>
      <c r="C57" s="8" t="s">
        <v>157</v>
      </c>
      <c r="D57" s="27" t="s">
        <v>221</v>
      </c>
      <c r="I57" s="29">
        <v>60</v>
      </c>
      <c r="J57" s="13">
        <v>18</v>
      </c>
      <c r="K57" s="29"/>
      <c r="L57" s="15"/>
      <c r="M57" s="29"/>
      <c r="N57" s="15"/>
      <c r="O57" s="29"/>
      <c r="P57" s="15"/>
      <c r="Q57" s="30"/>
      <c r="R57" s="4"/>
      <c r="S57" s="17" t="str">
        <f t="shared" si="1"/>
        <v> </v>
      </c>
      <c r="T57" s="6"/>
      <c r="U57" s="19"/>
      <c r="V57" s="6"/>
      <c r="W57" s="19"/>
      <c r="X57" s="6"/>
      <c r="Y57" s="19"/>
      <c r="Z57" s="6"/>
      <c r="AA57" s="19"/>
      <c r="AB57" s="31"/>
      <c r="AC57" s="2"/>
      <c r="AD57" s="44"/>
      <c r="AF57" s="44"/>
      <c r="AG57" s="45"/>
    </row>
    <row r="58" spans="1:33" ht="24">
      <c r="A58" s="1" t="s">
        <v>174</v>
      </c>
      <c r="B58" s="8" t="s">
        <v>159</v>
      </c>
      <c r="C58" s="8" t="s">
        <v>158</v>
      </c>
      <c r="D58" s="27" t="s">
        <v>215</v>
      </c>
      <c r="E58" s="1">
        <v>3994</v>
      </c>
      <c r="I58" s="29">
        <v>1299</v>
      </c>
      <c r="J58" s="13">
        <v>519.6</v>
      </c>
      <c r="K58" s="29"/>
      <c r="L58" s="15"/>
      <c r="M58" s="29"/>
      <c r="N58" s="15"/>
      <c r="O58" s="29"/>
      <c r="P58" s="15"/>
      <c r="Q58" s="30"/>
      <c r="R58" s="4"/>
      <c r="S58" s="23" t="str">
        <f t="shared" si="1"/>
        <v> </v>
      </c>
      <c r="T58" s="22"/>
      <c r="U58" s="25"/>
      <c r="V58" s="22"/>
      <c r="W58" s="25"/>
      <c r="X58" s="22"/>
      <c r="Y58" s="25"/>
      <c r="Z58" s="22"/>
      <c r="AA58" s="25"/>
      <c r="AB58" s="32"/>
      <c r="AC58" s="2"/>
      <c r="AD58" s="44"/>
      <c r="AF58" s="44">
        <v>519.6</v>
      </c>
      <c r="AG58" s="45" t="s">
        <v>217</v>
      </c>
    </row>
    <row r="59" spans="1:33" ht="12">
      <c r="A59" s="1" t="s">
        <v>173</v>
      </c>
      <c r="B59" s="8" t="s">
        <v>176</v>
      </c>
      <c r="C59" s="8" t="s">
        <v>172</v>
      </c>
      <c r="G59" s="10"/>
      <c r="H59" s="10"/>
      <c r="I59" s="29"/>
      <c r="J59" s="9"/>
      <c r="K59" s="29"/>
      <c r="L59" s="14"/>
      <c r="M59" s="29"/>
      <c r="N59" s="14"/>
      <c r="O59" s="29"/>
      <c r="P59" s="14"/>
      <c r="Q59" s="30"/>
      <c r="R59" s="4"/>
      <c r="S59" s="18" t="str">
        <f t="shared" si="1"/>
        <v> </v>
      </c>
      <c r="T59" s="6"/>
      <c r="U59" s="19"/>
      <c r="V59" s="6"/>
      <c r="W59" s="19"/>
      <c r="X59" s="6"/>
      <c r="Y59" s="19"/>
      <c r="Z59" s="6"/>
      <c r="AA59" s="19"/>
      <c r="AB59" s="31"/>
      <c r="AC59" s="2"/>
      <c r="AD59" s="44"/>
      <c r="AF59" s="44"/>
      <c r="AG59" s="45"/>
    </row>
    <row r="60" spans="1:33" ht="12">
      <c r="A60" s="1" t="s">
        <v>177</v>
      </c>
      <c r="B60" s="8" t="s">
        <v>178</v>
      </c>
      <c r="C60" s="8" t="s">
        <v>179</v>
      </c>
      <c r="I60" s="29"/>
      <c r="J60" s="9"/>
      <c r="K60" s="29"/>
      <c r="L60" s="14"/>
      <c r="M60" s="29"/>
      <c r="N60" s="14"/>
      <c r="O60" s="29"/>
      <c r="P60" s="14"/>
      <c r="Q60" s="30"/>
      <c r="R60" s="4"/>
      <c r="S60" s="18"/>
      <c r="T60" s="6"/>
      <c r="U60" s="33"/>
      <c r="V60" s="22"/>
      <c r="W60" s="25"/>
      <c r="X60" s="22"/>
      <c r="Y60" s="25"/>
      <c r="Z60" s="22"/>
      <c r="AA60" s="25"/>
      <c r="AB60" s="32"/>
      <c r="AC60" s="2"/>
      <c r="AD60" s="44"/>
      <c r="AF60" s="44"/>
      <c r="AG60" s="45"/>
    </row>
    <row r="61" spans="1:33" ht="12">
      <c r="A61" s="1">
        <v>62</v>
      </c>
      <c r="B61" s="8" t="s">
        <v>180</v>
      </c>
      <c r="C61" s="8" t="s">
        <v>181</v>
      </c>
      <c r="D61" s="27" t="s">
        <v>185</v>
      </c>
      <c r="I61" s="34">
        <v>6000</v>
      </c>
      <c r="J61" s="9">
        <v>1800</v>
      </c>
      <c r="K61" s="34"/>
      <c r="L61" s="14"/>
      <c r="M61" s="34"/>
      <c r="N61" s="14"/>
      <c r="O61" s="34"/>
      <c r="P61" s="14"/>
      <c r="Q61" s="35"/>
      <c r="R61" s="4"/>
      <c r="S61" s="18"/>
      <c r="T61" s="6"/>
      <c r="U61" s="19"/>
      <c r="V61" s="6"/>
      <c r="W61" s="19"/>
      <c r="X61" s="6"/>
      <c r="Y61" s="19"/>
      <c r="Z61" s="6"/>
      <c r="AA61" s="19"/>
      <c r="AB61" s="31"/>
      <c r="AC61" s="41"/>
      <c r="AD61" s="44"/>
      <c r="AE61" s="45"/>
      <c r="AF61" s="44"/>
      <c r="AG61" s="45"/>
    </row>
    <row r="62" spans="1:33" s="11" customFormat="1" ht="12">
      <c r="A62" s="7">
        <v>63</v>
      </c>
      <c r="B62" s="11" t="s">
        <v>201</v>
      </c>
      <c r="C62" s="8" t="s">
        <v>31</v>
      </c>
      <c r="D62" s="28" t="s">
        <v>200</v>
      </c>
      <c r="E62" s="7">
        <v>3790</v>
      </c>
      <c r="F62" s="7"/>
      <c r="G62" s="7"/>
      <c r="H62" s="7"/>
      <c r="I62" s="36">
        <v>507.5</v>
      </c>
      <c r="J62" s="36">
        <v>203</v>
      </c>
      <c r="K62" s="36"/>
      <c r="L62" s="36"/>
      <c r="M62" s="36"/>
      <c r="N62" s="37"/>
      <c r="O62" s="36"/>
      <c r="P62" s="37"/>
      <c r="Q62" s="36"/>
      <c r="R62" s="38"/>
      <c r="S62" s="39" t="str">
        <f t="shared" si="1"/>
        <v> </v>
      </c>
      <c r="T62" s="40"/>
      <c r="U62" s="42"/>
      <c r="V62" s="42"/>
      <c r="W62" s="42"/>
      <c r="X62" s="42"/>
      <c r="Y62" s="42"/>
      <c r="Z62" s="42"/>
      <c r="AA62" s="42"/>
      <c r="AB62" s="40"/>
      <c r="AC62" s="42"/>
      <c r="AD62" s="48">
        <v>203</v>
      </c>
      <c r="AE62" s="47" t="s">
        <v>202</v>
      </c>
      <c r="AF62" s="48"/>
      <c r="AG62" s="47"/>
    </row>
    <row r="63" spans="1:33" ht="24">
      <c r="A63" s="1">
        <v>64</v>
      </c>
      <c r="B63" s="8" t="s">
        <v>208</v>
      </c>
      <c r="C63" s="8" t="s">
        <v>209</v>
      </c>
      <c r="D63" s="27" t="s">
        <v>260</v>
      </c>
      <c r="E63" s="1" t="s">
        <v>259</v>
      </c>
      <c r="I63" s="41">
        <v>57.3</v>
      </c>
      <c r="J63" s="37">
        <v>5.73</v>
      </c>
      <c r="K63" s="41"/>
      <c r="L63" s="41"/>
      <c r="M63" s="41"/>
      <c r="N63" s="41"/>
      <c r="O63" s="41"/>
      <c r="P63" s="41"/>
      <c r="Q63" s="42"/>
      <c r="R63" s="41"/>
      <c r="S63" s="37"/>
      <c r="T63" s="37"/>
      <c r="U63" s="20"/>
      <c r="V63" s="37"/>
      <c r="W63" s="20"/>
      <c r="X63" s="37"/>
      <c r="Y63" s="20"/>
      <c r="Z63" s="37"/>
      <c r="AA63" s="20"/>
      <c r="AB63" s="36"/>
      <c r="AC63" s="37"/>
      <c r="AD63" s="44"/>
      <c r="AE63" s="45"/>
      <c r="AF63" s="44"/>
      <c r="AG63" s="45"/>
    </row>
    <row r="64" spans="1:33" ht="12">
      <c r="A64" s="1">
        <v>65</v>
      </c>
      <c r="B64" s="8" t="s">
        <v>212</v>
      </c>
      <c r="C64" s="8" t="s">
        <v>213</v>
      </c>
      <c r="D64" s="27" t="s">
        <v>215</v>
      </c>
      <c r="E64" s="1">
        <v>3960</v>
      </c>
      <c r="I64" s="41">
        <v>16</v>
      </c>
      <c r="J64" s="37">
        <v>1.6</v>
      </c>
      <c r="K64" s="41"/>
      <c r="L64" s="41"/>
      <c r="M64" s="41"/>
      <c r="N64" s="41"/>
      <c r="O64" s="41"/>
      <c r="P64" s="41"/>
      <c r="Q64" s="42"/>
      <c r="R64" s="41"/>
      <c r="S64" s="37"/>
      <c r="T64" s="37"/>
      <c r="U64" s="20"/>
      <c r="V64" s="37"/>
      <c r="W64" s="20"/>
      <c r="X64" s="37"/>
      <c r="Y64" s="20"/>
      <c r="Z64" s="37"/>
      <c r="AA64" s="20"/>
      <c r="AB64" s="36"/>
      <c r="AC64" s="37"/>
      <c r="AD64" s="45">
        <v>1.6</v>
      </c>
      <c r="AE64" s="45" t="s">
        <v>215</v>
      </c>
      <c r="AF64" s="44"/>
      <c r="AG64" s="45"/>
    </row>
    <row r="65" spans="1:33" ht="12">
      <c r="A65" s="1">
        <v>66</v>
      </c>
      <c r="B65" s="8" t="s">
        <v>223</v>
      </c>
      <c r="C65" s="8" t="s">
        <v>57</v>
      </c>
      <c r="D65" s="27" t="s">
        <v>224</v>
      </c>
      <c r="E65" s="1">
        <v>4043</v>
      </c>
      <c r="I65" s="41">
        <v>578</v>
      </c>
      <c r="J65" s="37">
        <v>173.4</v>
      </c>
      <c r="K65" s="41"/>
      <c r="L65" s="41"/>
      <c r="M65" s="41"/>
      <c r="N65" s="41"/>
      <c r="O65" s="41"/>
      <c r="P65" s="41"/>
      <c r="Q65" s="42"/>
      <c r="R65" s="41"/>
      <c r="S65" s="37"/>
      <c r="T65" s="37"/>
      <c r="U65" s="20"/>
      <c r="V65" s="37"/>
      <c r="W65" s="20"/>
      <c r="X65" s="37"/>
      <c r="Y65" s="20"/>
      <c r="Z65" s="37"/>
      <c r="AA65" s="20"/>
      <c r="AB65" s="36"/>
      <c r="AC65" s="37"/>
      <c r="AD65" s="45"/>
      <c r="AE65" s="45"/>
      <c r="AF65" s="44">
        <v>173.4</v>
      </c>
      <c r="AG65" s="45" t="s">
        <v>222</v>
      </c>
    </row>
    <row r="66" spans="9:33" ht="12">
      <c r="I66" s="41"/>
      <c r="J66" s="37"/>
      <c r="K66" s="41"/>
      <c r="L66" s="41"/>
      <c r="M66" s="41"/>
      <c r="N66" s="41"/>
      <c r="O66" s="41"/>
      <c r="P66" s="41"/>
      <c r="Q66" s="42"/>
      <c r="R66" s="41"/>
      <c r="S66" s="37"/>
      <c r="T66" s="37"/>
      <c r="U66" s="20"/>
      <c r="V66" s="37"/>
      <c r="W66" s="20"/>
      <c r="X66" s="37"/>
      <c r="Y66" s="20"/>
      <c r="Z66" s="37"/>
      <c r="AA66" s="20"/>
      <c r="AB66" s="36"/>
      <c r="AC66" s="37"/>
      <c r="AD66" s="45"/>
      <c r="AE66" s="45"/>
      <c r="AF66" s="44"/>
      <c r="AG66" s="45"/>
    </row>
    <row r="67" spans="9:20" ht="12">
      <c r="I67" s="41"/>
      <c r="J67" s="37"/>
      <c r="K67" s="41"/>
      <c r="L67" s="41"/>
      <c r="M67" s="41"/>
      <c r="N67" s="41"/>
      <c r="O67" s="41"/>
      <c r="P67" s="41"/>
      <c r="Q67" s="42"/>
      <c r="R67" s="41"/>
      <c r="S67" s="37"/>
      <c r="T67" s="37"/>
    </row>
    <row r="68" spans="9:20" ht="12">
      <c r="I68" s="41"/>
      <c r="J68" s="37"/>
      <c r="K68" s="41"/>
      <c r="L68" s="41"/>
      <c r="M68" s="41"/>
      <c r="N68" s="41"/>
      <c r="O68" s="41"/>
      <c r="P68" s="41"/>
      <c r="Q68" s="42"/>
      <c r="R68" s="41"/>
      <c r="S68" s="37"/>
      <c r="T68" s="37"/>
    </row>
    <row r="69" spans="9:20" ht="12">
      <c r="I69" s="41"/>
      <c r="J69" s="37"/>
      <c r="K69" s="41"/>
      <c r="L69" s="41"/>
      <c r="M69" s="41"/>
      <c r="N69" s="41"/>
      <c r="O69" s="41"/>
      <c r="P69" s="41"/>
      <c r="Q69" s="42"/>
      <c r="R69" s="41"/>
      <c r="S69" s="37"/>
      <c r="T69" s="37"/>
    </row>
    <row r="70" spans="9:20" ht="12">
      <c r="I70" s="41"/>
      <c r="J70" s="37"/>
      <c r="K70" s="41"/>
      <c r="L70" s="41"/>
      <c r="M70" s="41"/>
      <c r="N70" s="41"/>
      <c r="O70" s="41"/>
      <c r="P70" s="41"/>
      <c r="Q70" s="42"/>
      <c r="R70" s="41"/>
      <c r="S70" s="37"/>
      <c r="T70" s="37"/>
    </row>
    <row r="71" spans="9:33" ht="12">
      <c r="I71" s="41"/>
      <c r="J71" s="37"/>
      <c r="K71" s="41"/>
      <c r="L71" s="41"/>
      <c r="M71" s="41"/>
      <c r="N71" s="41"/>
      <c r="O71" s="41"/>
      <c r="P71" s="41"/>
      <c r="Q71" s="42"/>
      <c r="R71" s="41"/>
      <c r="S71" s="37"/>
      <c r="T71" s="37"/>
      <c r="AG71" s="8" t="s">
        <v>206</v>
      </c>
    </row>
    <row r="72" spans="9:20" ht="12">
      <c r="I72" s="41"/>
      <c r="J72" s="37"/>
      <c r="K72" s="41"/>
      <c r="L72" s="41"/>
      <c r="M72" s="41"/>
      <c r="N72" s="41"/>
      <c r="O72" s="41"/>
      <c r="P72" s="41"/>
      <c r="Q72" s="42"/>
      <c r="R72" s="41"/>
      <c r="S72" s="37"/>
      <c r="T72" s="37"/>
    </row>
    <row r="73" spans="9:20" ht="12">
      <c r="I73" s="41"/>
      <c r="J73" s="37"/>
      <c r="K73" s="41"/>
      <c r="L73" s="41"/>
      <c r="M73" s="41"/>
      <c r="N73" s="41"/>
      <c r="O73" s="41"/>
      <c r="P73" s="41"/>
      <c r="Q73" s="42"/>
      <c r="R73" s="41"/>
      <c r="S73" s="37"/>
      <c r="T73" s="37"/>
    </row>
    <row r="74" spans="9:20" ht="12">
      <c r="I74" s="41"/>
      <c r="J74" s="37"/>
      <c r="K74" s="41"/>
      <c r="L74" s="41"/>
      <c r="M74" s="41"/>
      <c r="N74" s="41"/>
      <c r="O74" s="41"/>
      <c r="P74" s="41"/>
      <c r="Q74" s="42"/>
      <c r="R74" s="41"/>
      <c r="S74" s="37"/>
      <c r="T74" s="37"/>
    </row>
    <row r="75" spans="9:20" ht="12">
      <c r="I75" s="41"/>
      <c r="J75" s="37"/>
      <c r="K75" s="41"/>
      <c r="L75" s="41"/>
      <c r="M75" s="41"/>
      <c r="N75" s="41"/>
      <c r="O75" s="41"/>
      <c r="P75" s="41"/>
      <c r="Q75" s="42"/>
      <c r="R75" s="41"/>
      <c r="S75" s="37"/>
      <c r="T75" s="37"/>
    </row>
    <row r="76" spans="9:20" ht="12">
      <c r="I76" s="41"/>
      <c r="J76" s="37"/>
      <c r="K76" s="41"/>
      <c r="L76" s="41"/>
      <c r="M76" s="41"/>
      <c r="N76" s="41"/>
      <c r="O76" s="41"/>
      <c r="P76" s="41"/>
      <c r="Q76" s="42"/>
      <c r="R76" s="41"/>
      <c r="S76" s="37"/>
      <c r="T76" s="37"/>
    </row>
    <row r="77" spans="9:20" ht="12">
      <c r="I77" s="41"/>
      <c r="J77" s="37"/>
      <c r="K77" s="41"/>
      <c r="L77" s="41"/>
      <c r="M77" s="41"/>
      <c r="N77" s="41"/>
      <c r="O77" s="41"/>
      <c r="P77" s="41"/>
      <c r="Q77" s="42"/>
      <c r="R77" s="41"/>
      <c r="S77" s="37"/>
      <c r="T77" s="37"/>
    </row>
    <row r="78" spans="9:20" ht="12">
      <c r="I78" s="41"/>
      <c r="J78" s="37"/>
      <c r="K78" s="41"/>
      <c r="L78" s="41"/>
      <c r="M78" s="41"/>
      <c r="N78" s="41"/>
      <c r="O78" s="41"/>
      <c r="P78" s="41"/>
      <c r="Q78" s="42"/>
      <c r="R78" s="41"/>
      <c r="S78" s="37"/>
      <c r="T78" s="37"/>
    </row>
  </sheetData>
  <sheetProtection/>
  <mergeCells count="10">
    <mergeCell ref="T28:T29"/>
    <mergeCell ref="U28:U29"/>
    <mergeCell ref="V28:V29"/>
    <mergeCell ref="W28:W29"/>
    <mergeCell ref="AB28:AB29"/>
    <mergeCell ref="Z28:Z29"/>
    <mergeCell ref="AA28:AA29"/>
    <mergeCell ref="AC28:AC29"/>
    <mergeCell ref="X28:X29"/>
    <mergeCell ref="Y28:Y29"/>
  </mergeCells>
  <printOptions gridLines="1"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Janis.Abele</dc:creator>
  <cp:keywords/>
  <dc:description/>
  <cp:lastModifiedBy>Zenta Bondare</cp:lastModifiedBy>
  <cp:lastPrinted>2011-06-15T12:04:22Z</cp:lastPrinted>
  <dcterms:created xsi:type="dcterms:W3CDTF">2010-06-21T08:15:43Z</dcterms:created>
  <dcterms:modified xsi:type="dcterms:W3CDTF">2012-07-23T13:17:54Z</dcterms:modified>
  <cp:category/>
  <cp:version/>
  <cp:contentType/>
  <cp:contentStatus/>
</cp:coreProperties>
</file>