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tandarta izlaide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<sst xmlns="http://schemas.openxmlformats.org/spreadsheetml/2006/main" count="75" uniqueCount="75">
  <si>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Jaunlopi jaunāki par gadu</t>
  </si>
  <si>
    <t>Buļļi 1 līdz 2 gadiem</t>
  </si>
  <si>
    <t>Teles no 1 līdz 2 gadiem</t>
  </si>
  <si>
    <t>Buļļi vecāki par 2 gadiem</t>
  </si>
  <si>
    <t>Vaislas teles vecākas par 2 gadiem</t>
  </si>
  <si>
    <t>Nobarojamās teles vecākas par 2 gadiem</t>
  </si>
  <si>
    <t>Slaucamās govis</t>
  </si>
  <si>
    <t>Zīdītājgovis</t>
  </si>
  <si>
    <t>Sivēni svarā zem 20 kg</t>
  </si>
  <si>
    <t>Nobarojamās cūkas</t>
  </si>
  <si>
    <t>Sivēnmātes svarā virs 50 kg</t>
  </si>
  <si>
    <t>Pārējās cūkas</t>
  </si>
  <si>
    <t>Aitu mātes</t>
  </si>
  <si>
    <t>Pārējās aitas</t>
  </si>
  <si>
    <t>Kazu mātes</t>
  </si>
  <si>
    <t>Pārējās kazas</t>
  </si>
  <si>
    <t>Vistas gaļai</t>
  </si>
  <si>
    <t>Dējējvistas</t>
  </si>
  <si>
    <t>Pīles, zosis, pārējie putni</t>
  </si>
  <si>
    <t>Trušu mātes</t>
  </si>
  <si>
    <t>Zirgi</t>
  </si>
  <si>
    <t>Bišu saimes</t>
  </si>
  <si>
    <t>Vasaras kvieši</t>
  </si>
  <si>
    <t>Ziemas kvieši</t>
  </si>
  <si>
    <t>Rudzi</t>
  </si>
  <si>
    <t>Mieži</t>
  </si>
  <si>
    <t>Auzas</t>
  </si>
  <si>
    <t>Vasaras graudaugu mistri</t>
  </si>
  <si>
    <t>Tritikāle</t>
  </si>
  <si>
    <t>Citi graudaugi (griķi u.c.)</t>
  </si>
  <si>
    <t>Zirņi, lauka pupas, saldā lupīna</t>
  </si>
  <si>
    <t>Pākšaugu mistri, vīķi, lēcas, aunazirņi</t>
  </si>
  <si>
    <t>Kartupeļi</t>
  </si>
  <si>
    <t>Cukurbietes</t>
  </si>
  <si>
    <t xml:space="preserve">Garšķiedru lini </t>
  </si>
  <si>
    <t xml:space="preserve">Eļļas lini </t>
  </si>
  <si>
    <t>Ziemas rapsis</t>
  </si>
  <si>
    <t>Vasaras rapsis</t>
  </si>
  <si>
    <t>Ripsis un pārējie eļļas augi</t>
  </si>
  <si>
    <t>Ārstniecības augi, garšaugi</t>
  </si>
  <si>
    <t>Citas tehniskās kultūras</t>
  </si>
  <si>
    <t>Lauka dārzeņi</t>
  </si>
  <si>
    <t>Dārzeņi apsildāmajās segtajās platībās</t>
  </si>
  <si>
    <t>Dārzeņi specializētajās un neapsildāmajās segtajās platībās</t>
  </si>
  <si>
    <t>Zemenes</t>
  </si>
  <si>
    <t>Ziedi un dekoratīvie augi atklātā laukā</t>
  </si>
  <si>
    <t>Ziedi un dekoratīvie augi apsild. segtajās platībās</t>
  </si>
  <si>
    <t>Zālāju sēklas</t>
  </si>
  <si>
    <t>Citas sēklas un stādi</t>
  </si>
  <si>
    <t>Citas aramzemes kultūras (izņemot lopbarību)</t>
  </si>
  <si>
    <t>Ābeles</t>
  </si>
  <si>
    <t>Bumbieres</t>
  </si>
  <si>
    <t>Ķirši, plūmes, cidonijas</t>
  </si>
  <si>
    <t>Ogulāji</t>
  </si>
  <si>
    <t>Vīnogas</t>
  </si>
  <si>
    <t>Ziemassvētku eglītes</t>
  </si>
  <si>
    <t>Citas ilggadīgās kultūras</t>
  </si>
  <si>
    <t>Lopbarības saknes un kāposti</t>
  </si>
  <si>
    <t>Kukurūza lopbarībai</t>
  </si>
  <si>
    <t>Pākšaugi skābbarībai un zaļmasai</t>
  </si>
  <si>
    <t>Citas lopbarības kultūras</t>
  </si>
  <si>
    <t>Ilggadīgie zālāji aramzemē</t>
  </si>
  <si>
    <t>Kultivētās pļavas, ganības</t>
  </si>
  <si>
    <t>Dabīgās pļavas, ganības</t>
  </si>
  <si>
    <t>Pļavas, ganības, ko neizmanto produkc. ieguvei (nav mājlopu)</t>
  </si>
  <si>
    <t>Zaļmēslojuma kultūras</t>
  </si>
  <si>
    <t xml:space="preserve">Papuves, par kurām saņem platībmaksājumus </t>
  </si>
  <si>
    <t>Papuves bez subsīdijām</t>
  </si>
  <si>
    <t>Neizmantotā LIZ</t>
  </si>
  <si>
    <t>Lopkopība</t>
  </si>
  <si>
    <t>Augkopība</t>
  </si>
  <si>
    <r>
      <t xml:space="preserve">Standarta izlaide saimniecībā </t>
    </r>
    <r>
      <rPr>
        <b/>
        <sz val="22"/>
        <rFont val="Calibri Light"/>
        <family val="2"/>
      </rPr>
      <t>KOPĀ</t>
    </r>
    <r>
      <rPr>
        <sz val="22"/>
        <rFont val="Calibri Light"/>
        <family val="2"/>
      </rPr>
      <t>, Eur</t>
    </r>
  </si>
  <si>
    <t>Jūsu norādītais kopējais hektāru skaits saimniecībā</t>
  </si>
  <si>
    <r>
      <t>Sēnes (</t>
    </r>
    <r>
      <rPr>
        <sz val="16"/>
        <color indexed="10"/>
        <rFont val="Calibri Light"/>
        <family val="2"/>
      </rPr>
      <t>norādīt m</t>
    </r>
    <r>
      <rPr>
        <vertAlign val="superscript"/>
        <sz val="16"/>
        <color indexed="10"/>
        <rFont val="Calibri Light"/>
        <family val="2"/>
      </rPr>
      <t>2</t>
    </r>
    <r>
      <rPr>
        <sz val="16"/>
        <color indexed="8"/>
        <rFont val="Calibri Light"/>
        <family val="2"/>
      </rPr>
      <t>)</t>
    </r>
  </si>
  <si>
    <r>
      <t xml:space="preserve">Ilggadīgo dekoratīvo un augļu koku un krūmu </t>
    </r>
    <r>
      <rPr>
        <sz val="18"/>
        <color indexed="8"/>
        <rFont val="Calibri Light"/>
        <family val="2"/>
      </rPr>
      <t xml:space="preserve">stādi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</si>
</sst>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6"/>
      <color indexed="8"/>
      <name val="Calibri Light"/>
      <family val="2"/>
    </font>
    <font>
      <sz val="16"/>
      <color indexed="8"/>
      <name val="Calibri Light"/>
      <family val="2"/>
    </font>
    <font>
      <sz val="18"/>
      <color indexed="8"/>
      <name val="Calibri Light"/>
      <family val="2"/>
    </font>
    <font>
      <sz val="22"/>
      <name val="Calibri Light"/>
      <family val="2"/>
    </font>
    <font>
      <b/>
      <sz val="22"/>
      <name val="Calibri Light"/>
      <family val="2"/>
    </font>
    <font>
      <sz val="20"/>
      <color indexed="23"/>
      <name val="Calibri Light"/>
      <family val="2"/>
    </font>
    <font>
      <sz val="20"/>
      <color indexed="23"/>
      <name val="Arial Narrow"/>
      <family val="2"/>
    </font>
    <font>
      <sz val="16"/>
      <color indexed="10"/>
      <name val="Calibri Light"/>
      <family val="2"/>
    </font>
    <font>
      <vertAlign val="superscript"/>
      <sz val="16"/>
      <color indexed="10"/>
      <name val="Calibri Light"/>
      <family val="2"/>
    </font>
    <font>
      <sz val="24"/>
      <color indexed="8"/>
      <name val="Calibri Light"/>
      <family val="2"/>
    </font>
    <font>
      <b/>
      <sz val="28"/>
      <color indexed="49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 Light"/>
      <family val="2"/>
    </font>
    <font>
      <sz val="16"/>
      <color theme="1"/>
      <name val="Calibri Light"/>
      <family val="2"/>
    </font>
    <font>
      <sz val="20"/>
      <color theme="0" tint="-0.4999699890613556"/>
      <name val="Calibri Light"/>
      <family val="2"/>
    </font>
    <font>
      <sz val="20"/>
      <color theme="0" tint="-0.4999699890613556"/>
      <name val="Arial Narrow"/>
      <family val="2"/>
    </font>
    <font>
      <sz val="18"/>
      <color theme="1"/>
      <name val="Calibri Light"/>
      <family val="2"/>
    </font>
    <font>
      <b/>
      <sz val="28"/>
      <color theme="4" tint="-0.24997000396251678"/>
      <name val="Calibri Light"/>
      <family val="2"/>
    </font>
    <font>
      <sz val="24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top"/>
    </xf>
    <xf numFmtId="0" fontId="49" fillId="33" borderId="0" xfId="0" applyFont="1" applyFill="1" applyAlignment="1">
      <alignment wrapText="1"/>
    </xf>
    <xf numFmtId="0" fontId="49" fillId="16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/>
    </xf>
    <xf numFmtId="164" fontId="53" fillId="33" borderId="0" xfId="0" applyNumberFormat="1" applyFont="1" applyFill="1" applyAlignment="1">
      <alignment horizontal="left"/>
    </xf>
    <xf numFmtId="0" fontId="52" fillId="34" borderId="0" xfId="0" applyFont="1" applyFill="1" applyAlignment="1" applyProtection="1">
      <alignment/>
      <protection locked="0"/>
    </xf>
    <xf numFmtId="0" fontId="54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3228975</xdr:colOff>
      <xdr:row>1</xdr:row>
      <xdr:rowOff>114300</xdr:rowOff>
    </xdr:from>
    <xdr:to>
      <xdr:col>10</xdr:col>
      <xdr:colOff>504825</xdr:colOff>
      <xdr:row>8</xdr:row>
      <xdr:rowOff>152400</xdr:rowOff>
    </xdr:to>
    <xdr:sp>
      <xdr:nvSpPr>
        <xdr:cNvPr id="1" name="Down Arrow Callout 1"/>
        <xdr:cNvSpPr>
          <a:spLocks/>
        </xdr:cNvSpPr>
      </xdr:nvSpPr>
      <xdr:spPr>
        <a:xfrm>
          <a:off x="5057775" y="428625"/>
          <a:ext cx="5505450" cy="1457325"/>
        </a:xfrm>
        <a:prstGeom prst="downArrowCallout">
          <a:avLst>
            <a:gd name="adj1" fmla="val 14976"/>
            <a:gd name="adj2" fmla="val -8856"/>
            <a:gd name="adj3" fmla="val 25000"/>
            <a:gd name="adj4" fmla="val -2175"/>
          </a:avLst>
        </a:prstGeom>
        <a:solidFill>
          <a:srgbClr val="D6DCE5">
            <a:alpha val="49000"/>
          </a:srgbClr>
        </a:solidFill>
        <a:ln w="12700" cmpd="sng">
          <a:solidFill>
            <a:srgbClr val="41719C">
              <a:alpha val="3097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3248025</xdr:colOff>
      <xdr:row>1</xdr:row>
      <xdr:rowOff>152400</xdr:rowOff>
    </xdr:from>
    <xdr:to>
      <xdr:col>10</xdr:col>
      <xdr:colOff>476250</xdr:colOff>
      <xdr:row>5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419100"/>
          <a:ext cx="54578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Lūdzam 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norādīt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atbilstošo saimniecības platību hektāros vai dzīvnieku skaitu</a:t>
          </a:r>
        </a:p>
      </xdr:txBody>
    </xdr:sp>
    <xdr:clientData/>
  </xdr:twoCellAnchor>
  <xdr:twoCellAnchor>
    <xdr:from>
      <xdr:col>11</xdr:col>
      <xdr:colOff>542925</xdr:colOff>
      <xdr:row>1</xdr:row>
      <xdr:rowOff>152400</xdr:rowOff>
    </xdr:from>
    <xdr:to>
      <xdr:col>13</xdr:col>
      <xdr:colOff>114300</xdr:colOff>
      <xdr:row>8</xdr:row>
      <xdr:rowOff>228600</xdr:rowOff>
    </xdr:to>
    <xdr:sp>
      <xdr:nvSpPr>
        <xdr:cNvPr id="3" name="Down Arrow Callout 3"/>
        <xdr:cNvSpPr>
          <a:spLocks/>
        </xdr:cNvSpPr>
      </xdr:nvSpPr>
      <xdr:spPr>
        <a:xfrm>
          <a:off x="11210925" y="419100"/>
          <a:ext cx="3314700" cy="1562100"/>
        </a:xfrm>
        <a:prstGeom prst="downArrowCallout">
          <a:avLst>
            <a:gd name="adj1" fmla="val 14976"/>
            <a:gd name="adj2" fmla="val -14995"/>
            <a:gd name="adj3" fmla="val 25000"/>
            <a:gd name="adj4" fmla="val -3680"/>
          </a:avLst>
        </a:prstGeom>
        <a:solidFill>
          <a:srgbClr val="E2F0D9">
            <a:alpha val="49000"/>
          </a:srgbClr>
        </a:solidFill>
        <a:ln w="12700" cmpd="sng">
          <a:solidFill>
            <a:srgbClr val="548235">
              <a:alpha val="3097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676275</xdr:colOff>
      <xdr:row>1</xdr:row>
      <xdr:rowOff>180975</xdr:rowOff>
    </xdr:from>
    <xdr:to>
      <xdr:col>13</xdr:col>
      <xdr:colOff>161925</xdr:colOff>
      <xdr:row>5</xdr:row>
      <xdr:rowOff>266700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344275" y="447675"/>
          <a:ext cx="3228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Aprēķinātais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rezultāts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Jūsu saimniecībai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0:V156"/>
  <sheetViews>
    <sheetView tabSelected="1" zoomScale="55" zoomScaleNormal="55" zoomScalePageLayoutView="0" workbookViewId="0" topLeftCell="A1">
      <selection activeCell="F13" sqref="F13"/>
    </sheetView>
  </sheetViews>
  <sheetFormatPr defaultColWidth="9.140625" defaultRowHeight="15"/>
  <cols>
    <col min="1" max="3" width="9.140625" style="5" customWidth="1"/>
    <col min="4" max="4" width="77.28125" style="5" customWidth="1"/>
    <col min="5" max="5" width="11.57421875" style="5" hidden="1" customWidth="1"/>
    <col min="6" max="6" width="27.57421875" style="5" customWidth="1"/>
    <col min="7" max="7" width="0.2890625" style="5" customWidth="1"/>
    <col min="8" max="8" width="9.140625" style="5" hidden="1" customWidth="1"/>
    <col min="9" max="11" width="9.140625" style="5" customWidth="1"/>
    <col min="12" max="12" width="17.140625" style="5" customWidth="1"/>
    <col min="13" max="13" width="39.00390625" style="5" customWidth="1"/>
    <col min="14" max="16384" width="9.140625" style="5" customWidth="1"/>
  </cols>
  <sheetData>
    <row r="10" spans="2:22" ht="6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36">
      <c r="B11" s="2"/>
      <c r="C11" s="1" t="s">
        <v>69</v>
      </c>
      <c r="D11" s="2"/>
      <c r="E11" s="2"/>
      <c r="F11" s="2"/>
      <c r="G11" s="2"/>
      <c r="H11" s="2"/>
      <c r="I11" s="2"/>
      <c r="J11" s="2"/>
      <c r="K11" s="2"/>
      <c r="L11" s="2"/>
      <c r="M11" s="12">
        <f>SUM(G13:G155)</f>
        <v>0</v>
      </c>
      <c r="N11" s="6" t="s">
        <v>71</v>
      </c>
      <c r="O11" s="2"/>
      <c r="P11" s="2"/>
      <c r="Q11" s="2"/>
      <c r="R11" s="2"/>
      <c r="S11" s="2"/>
      <c r="T11" s="2"/>
      <c r="U11" s="2"/>
      <c r="V11" s="2"/>
    </row>
    <row r="12" spans="2:22" ht="8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7"/>
      <c r="P12" s="2"/>
      <c r="Q12" s="2"/>
      <c r="R12" s="2"/>
      <c r="S12" s="2"/>
      <c r="T12" s="2"/>
      <c r="U12" s="2"/>
      <c r="V12" s="2"/>
    </row>
    <row r="13" spans="2:22" ht="23.25">
      <c r="B13" s="2"/>
      <c r="C13" s="2"/>
      <c r="D13" s="3" t="s">
        <v>0</v>
      </c>
      <c r="E13" s="4">
        <v>259</v>
      </c>
      <c r="F13" s="13"/>
      <c r="G13" s="2">
        <f>E13*F13</f>
        <v>0</v>
      </c>
      <c r="H13" s="2"/>
      <c r="I13" s="2"/>
      <c r="J13" s="2"/>
      <c r="K13" s="2"/>
      <c r="L13" s="2"/>
      <c r="M13" s="2"/>
      <c r="N13" s="2"/>
      <c r="O13" s="8"/>
      <c r="P13" s="2"/>
      <c r="Q13" s="2"/>
      <c r="R13" s="2"/>
      <c r="S13" s="2"/>
      <c r="T13" s="2"/>
      <c r="U13" s="2"/>
      <c r="V13" s="2"/>
    </row>
    <row r="14" spans="2:22" ht="5.25" customHeight="1">
      <c r="B14" s="2"/>
      <c r="C14" s="2"/>
      <c r="D14" s="3"/>
      <c r="E14" s="4"/>
      <c r="F14" s="11"/>
      <c r="G14" s="2"/>
      <c r="H14" s="2"/>
      <c r="I14" s="2"/>
      <c r="J14" s="2"/>
      <c r="K14" s="2"/>
      <c r="L14" s="2"/>
      <c r="M14" s="14">
        <f>SUM(H59:H155)</f>
        <v>0</v>
      </c>
      <c r="N14" s="2"/>
      <c r="O14" s="8"/>
      <c r="P14" s="2"/>
      <c r="Q14" s="2"/>
      <c r="R14" s="2"/>
      <c r="S14" s="2"/>
      <c r="T14" s="2"/>
      <c r="U14" s="2"/>
      <c r="V14" s="2"/>
    </row>
    <row r="15" spans="2:22" ht="21" customHeight="1">
      <c r="B15" s="2"/>
      <c r="C15" s="2"/>
      <c r="D15" s="3" t="s">
        <v>1</v>
      </c>
      <c r="E15" s="4">
        <v>303</v>
      </c>
      <c r="F15" s="13"/>
      <c r="G15" s="2">
        <f aca="true" t="shared" si="0" ref="G15:G77">E15*F15</f>
        <v>0</v>
      </c>
      <c r="H15" s="2"/>
      <c r="I15" s="2"/>
      <c r="J15" s="2"/>
      <c r="K15" s="2"/>
      <c r="L15" s="2"/>
      <c r="M15" s="14"/>
      <c r="N15" s="9" t="s">
        <v>72</v>
      </c>
      <c r="O15" s="2"/>
      <c r="P15" s="2"/>
      <c r="Q15" s="2"/>
      <c r="R15" s="2"/>
      <c r="S15" s="2"/>
      <c r="T15" s="2"/>
      <c r="U15" s="2"/>
      <c r="V15" s="2"/>
    </row>
    <row r="16" spans="2:22" ht="5.25" customHeight="1">
      <c r="B16" s="2"/>
      <c r="C16" s="2"/>
      <c r="D16" s="3"/>
      <c r="E16" s="4"/>
      <c r="F16" s="11"/>
      <c r="G16" s="2"/>
      <c r="H16" s="2"/>
      <c r="I16" s="2"/>
      <c r="J16" s="2"/>
      <c r="K16" s="2"/>
      <c r="L16" s="2"/>
      <c r="M16" s="14"/>
      <c r="N16" s="2"/>
      <c r="O16" s="10"/>
      <c r="P16" s="2"/>
      <c r="Q16" s="2"/>
      <c r="R16" s="2"/>
      <c r="S16" s="2"/>
      <c r="T16" s="2"/>
      <c r="U16" s="2"/>
      <c r="V16" s="2"/>
    </row>
    <row r="17" spans="2:22" ht="23.25">
      <c r="B17" s="2"/>
      <c r="C17" s="2"/>
      <c r="D17" s="3" t="s">
        <v>2</v>
      </c>
      <c r="E17" s="4">
        <v>164</v>
      </c>
      <c r="F17" s="13"/>
      <c r="G17" s="2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5.25" customHeight="1">
      <c r="B18" s="2"/>
      <c r="C18" s="2"/>
      <c r="D18" s="3"/>
      <c r="E18" s="4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23.25">
      <c r="B19" s="2"/>
      <c r="C19" s="2"/>
      <c r="D19" s="3" t="s">
        <v>3</v>
      </c>
      <c r="E19" s="4">
        <v>150</v>
      </c>
      <c r="F19" s="13"/>
      <c r="G19" s="2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5.25" customHeight="1">
      <c r="B20" s="2"/>
      <c r="C20" s="2"/>
      <c r="D20" s="3"/>
      <c r="E20" s="4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23.25">
      <c r="B21" s="2"/>
      <c r="C21" s="2"/>
      <c r="D21" s="3" t="s">
        <v>4</v>
      </c>
      <c r="E21" s="4">
        <v>265</v>
      </c>
      <c r="F21" s="13"/>
      <c r="G21" s="2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5.25" customHeight="1">
      <c r="B22" s="2"/>
      <c r="C22" s="2"/>
      <c r="D22" s="3"/>
      <c r="E22" s="4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23.25">
      <c r="B23" s="2"/>
      <c r="C23" s="2"/>
      <c r="D23" s="3" t="s">
        <v>5</v>
      </c>
      <c r="E23" s="4">
        <v>265</v>
      </c>
      <c r="F23" s="13"/>
      <c r="G23" s="2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5.25" customHeight="1">
      <c r="B24" s="2"/>
      <c r="C24" s="2"/>
      <c r="D24" s="3"/>
      <c r="E24" s="4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23.25">
      <c r="B25" s="2"/>
      <c r="C25" s="2"/>
      <c r="D25" s="3" t="s">
        <v>6</v>
      </c>
      <c r="E25" s="4">
        <v>1583</v>
      </c>
      <c r="F25" s="13"/>
      <c r="G25" s="2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5.25" customHeight="1">
      <c r="B26" s="2"/>
      <c r="C26" s="2"/>
      <c r="D26" s="3"/>
      <c r="E26" s="4"/>
      <c r="F26" s="11">
        <v>34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23.25">
      <c r="B27" s="2"/>
      <c r="C27" s="2"/>
      <c r="D27" s="3" t="s">
        <v>7</v>
      </c>
      <c r="E27" s="4">
        <v>292</v>
      </c>
      <c r="F27" s="13"/>
      <c r="G27" s="2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5.25" customHeight="1">
      <c r="B28" s="2"/>
      <c r="C28" s="2"/>
      <c r="D28" s="3"/>
      <c r="E28" s="4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23.25">
      <c r="B29" s="2"/>
      <c r="C29" s="2"/>
      <c r="D29" s="3" t="s">
        <v>8</v>
      </c>
      <c r="E29" s="4">
        <v>42</v>
      </c>
      <c r="F29" s="13"/>
      <c r="G29" s="2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5.25" customHeight="1">
      <c r="B30" s="2"/>
      <c r="C30" s="2"/>
      <c r="D30" s="3"/>
      <c r="E30" s="4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23.25">
      <c r="B31" s="2"/>
      <c r="C31" s="2"/>
      <c r="D31" s="3" t="s">
        <v>9</v>
      </c>
      <c r="E31" s="4">
        <v>148</v>
      </c>
      <c r="F31" s="13"/>
      <c r="G31" s="2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5.25" customHeight="1">
      <c r="B32" s="2"/>
      <c r="C32" s="2"/>
      <c r="D32" s="3"/>
      <c r="E32" s="4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23.25">
      <c r="B33" s="2"/>
      <c r="C33" s="2"/>
      <c r="D33" s="3" t="s">
        <v>10</v>
      </c>
      <c r="E33" s="4">
        <v>780</v>
      </c>
      <c r="F33" s="13"/>
      <c r="G33" s="2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5.25" customHeight="1">
      <c r="B34" s="2"/>
      <c r="C34" s="2"/>
      <c r="D34" s="3"/>
      <c r="E34" s="4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23.25">
      <c r="B35" s="2"/>
      <c r="C35" s="2"/>
      <c r="D35" s="3" t="s">
        <v>11</v>
      </c>
      <c r="E35" s="4">
        <v>148</v>
      </c>
      <c r="F35" s="13"/>
      <c r="G35" s="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5.25" customHeight="1">
      <c r="B36" s="2"/>
      <c r="C36" s="2"/>
      <c r="D36" s="3"/>
      <c r="E36" s="4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23.25">
      <c r="B37" s="2"/>
      <c r="C37" s="2"/>
      <c r="D37" s="3" t="s">
        <v>12</v>
      </c>
      <c r="E37" s="4">
        <v>92</v>
      </c>
      <c r="F37" s="13"/>
      <c r="G37" s="2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5.25" customHeight="1">
      <c r="B38" s="2"/>
      <c r="C38" s="2"/>
      <c r="D38" s="3"/>
      <c r="E38" s="4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23.25">
      <c r="B39" s="2"/>
      <c r="C39" s="2"/>
      <c r="D39" s="3" t="s">
        <v>13</v>
      </c>
      <c r="E39" s="4">
        <v>34</v>
      </c>
      <c r="F39" s="13"/>
      <c r="G39" s="2">
        <f t="shared" si="0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5.25" customHeight="1">
      <c r="B40" s="2"/>
      <c r="C40" s="2"/>
      <c r="D40" s="3"/>
      <c r="E40" s="4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23.25">
      <c r="B41" s="2"/>
      <c r="C41" s="2"/>
      <c r="D41" s="3" t="s">
        <v>14</v>
      </c>
      <c r="E41" s="4">
        <v>230</v>
      </c>
      <c r="F41" s="13"/>
      <c r="G41" s="2">
        <f t="shared" si="0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5.25" customHeight="1">
      <c r="B42" s="2"/>
      <c r="C42" s="2"/>
      <c r="D42" s="3"/>
      <c r="E42" s="4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23.25">
      <c r="B43" s="2"/>
      <c r="C43" s="2"/>
      <c r="D43" s="3" t="s">
        <v>15</v>
      </c>
      <c r="E43" s="4">
        <v>20</v>
      </c>
      <c r="F43" s="13"/>
      <c r="G43" s="2">
        <f t="shared" si="0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5.25" customHeight="1">
      <c r="B44" s="2"/>
      <c r="C44" s="2"/>
      <c r="D44" s="3"/>
      <c r="E44" s="4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23.25">
      <c r="B45" s="2"/>
      <c r="C45" s="2"/>
      <c r="D45" s="3" t="s">
        <v>16</v>
      </c>
      <c r="E45" s="4">
        <v>10.88</v>
      </c>
      <c r="F45" s="13"/>
      <c r="G45" s="2">
        <f t="shared" si="0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5.25" customHeight="1">
      <c r="B46" s="2"/>
      <c r="C46" s="2"/>
      <c r="D46" s="3"/>
      <c r="E46" s="4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23.25">
      <c r="B47" s="2"/>
      <c r="C47" s="2"/>
      <c r="D47" s="3" t="s">
        <v>17</v>
      </c>
      <c r="E47" s="4">
        <v>16.45</v>
      </c>
      <c r="F47" s="13"/>
      <c r="G47" s="2">
        <f t="shared" si="0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5.25" customHeight="1">
      <c r="B48" s="2"/>
      <c r="C48" s="2"/>
      <c r="D48" s="3"/>
      <c r="E48" s="4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23.25">
      <c r="B49" s="2"/>
      <c r="C49" s="2"/>
      <c r="D49" s="3" t="s">
        <v>18</v>
      </c>
      <c r="E49" s="4">
        <v>10</v>
      </c>
      <c r="F49" s="13"/>
      <c r="G49" s="2">
        <f t="shared" si="0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5.25" customHeight="1">
      <c r="B50" s="2"/>
      <c r="C50" s="2"/>
      <c r="D50" s="3"/>
      <c r="E50" s="4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23.25">
      <c r="B51" s="2"/>
      <c r="C51" s="2"/>
      <c r="D51" s="3" t="s">
        <v>19</v>
      </c>
      <c r="E51" s="4">
        <v>106</v>
      </c>
      <c r="F51" s="13"/>
      <c r="G51" s="2">
        <f t="shared" si="0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5.25" customHeight="1">
      <c r="B52" s="2"/>
      <c r="C52" s="2"/>
      <c r="D52" s="3"/>
      <c r="E52" s="4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23.25">
      <c r="B53" s="2"/>
      <c r="C53" s="2"/>
      <c r="D53" s="3" t="s">
        <v>20</v>
      </c>
      <c r="E53" s="4">
        <v>230</v>
      </c>
      <c r="F53" s="13"/>
      <c r="G53" s="2">
        <f t="shared" si="0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5.25" customHeight="1">
      <c r="B54" s="2"/>
      <c r="C54" s="2"/>
      <c r="D54" s="3"/>
      <c r="E54" s="4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23.25">
      <c r="B55" s="2"/>
      <c r="C55" s="2"/>
      <c r="D55" s="3" t="s">
        <v>21</v>
      </c>
      <c r="E55" s="4">
        <v>90</v>
      </c>
      <c r="F55" s="13"/>
      <c r="G55" s="2">
        <f t="shared" si="0"/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5.25" customHeight="1">
      <c r="B56" s="2"/>
      <c r="C56" s="2"/>
      <c r="D56" s="3"/>
      <c r="E56" s="4"/>
      <c r="F56" s="11"/>
      <c r="G56" s="2">
        <f t="shared" si="0"/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8.75" customHeight="1">
      <c r="B57" s="2"/>
      <c r="C57" s="1" t="s">
        <v>70</v>
      </c>
      <c r="D57" s="3"/>
      <c r="E57" s="4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5.25" customHeight="1">
      <c r="B58" s="2"/>
      <c r="C58" s="2"/>
      <c r="D58" s="3"/>
      <c r="E58" s="4"/>
      <c r="F58" s="11"/>
      <c r="G58" s="2">
        <f t="shared" si="0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23.25">
      <c r="B59" s="2"/>
      <c r="C59" s="2"/>
      <c r="D59" s="3" t="s">
        <v>22</v>
      </c>
      <c r="E59" s="4">
        <v>587</v>
      </c>
      <c r="F59" s="13"/>
      <c r="G59" s="2">
        <f t="shared" si="0"/>
        <v>0</v>
      </c>
      <c r="H59" s="2">
        <f>F59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5.25" customHeight="1">
      <c r="B60" s="2"/>
      <c r="C60" s="2"/>
      <c r="D60" s="3"/>
      <c r="E60" s="4"/>
      <c r="F60" s="11"/>
      <c r="G60" s="2"/>
      <c r="H60" s="2">
        <f aca="true" t="shared" si="1" ref="H60:H123">F60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23.25">
      <c r="B61" s="2"/>
      <c r="C61" s="2"/>
      <c r="D61" s="3" t="s">
        <v>23</v>
      </c>
      <c r="E61" s="4">
        <v>587</v>
      </c>
      <c r="F61" s="13"/>
      <c r="G61" s="2">
        <f t="shared" si="0"/>
        <v>0</v>
      </c>
      <c r="H61" s="2">
        <f t="shared" si="1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5.25" customHeight="1">
      <c r="B62" s="2"/>
      <c r="C62" s="2"/>
      <c r="D62" s="3"/>
      <c r="E62" s="4"/>
      <c r="F62" s="11"/>
      <c r="G62" s="2"/>
      <c r="H62" s="2">
        <f t="shared" si="1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23.25">
      <c r="B63" s="2"/>
      <c r="C63" s="2"/>
      <c r="D63" s="3" t="s">
        <v>24</v>
      </c>
      <c r="E63" s="4">
        <v>379</v>
      </c>
      <c r="F63" s="13"/>
      <c r="G63" s="2">
        <f t="shared" si="0"/>
        <v>0</v>
      </c>
      <c r="H63" s="2">
        <f t="shared" si="1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5.25" customHeight="1">
      <c r="B64" s="2"/>
      <c r="C64" s="2"/>
      <c r="D64" s="3"/>
      <c r="E64" s="4"/>
      <c r="F64" s="11"/>
      <c r="G64" s="2"/>
      <c r="H64" s="2">
        <f t="shared" si="1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23.25">
      <c r="B65" s="2"/>
      <c r="C65" s="2"/>
      <c r="D65" s="3" t="s">
        <v>25</v>
      </c>
      <c r="E65" s="4">
        <v>334</v>
      </c>
      <c r="F65" s="13"/>
      <c r="G65" s="2">
        <f t="shared" si="0"/>
        <v>0</v>
      </c>
      <c r="H65" s="2">
        <f t="shared" si="1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5.25" customHeight="1">
      <c r="B66" s="2"/>
      <c r="C66" s="2"/>
      <c r="D66" s="3"/>
      <c r="E66" s="4"/>
      <c r="F66" s="11"/>
      <c r="G66" s="2"/>
      <c r="H66" s="2">
        <f t="shared" si="1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23.25">
      <c r="B67" s="2"/>
      <c r="C67" s="2"/>
      <c r="D67" s="3" t="s">
        <v>26</v>
      </c>
      <c r="E67" s="4">
        <v>246</v>
      </c>
      <c r="F67" s="13"/>
      <c r="G67" s="2">
        <f t="shared" si="0"/>
        <v>0</v>
      </c>
      <c r="H67" s="2">
        <f t="shared" si="1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5.25" customHeight="1">
      <c r="B68" s="2"/>
      <c r="C68" s="2"/>
      <c r="D68" s="3"/>
      <c r="E68" s="4"/>
      <c r="F68" s="11"/>
      <c r="G68" s="2"/>
      <c r="H68" s="2">
        <f t="shared" si="1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23.25">
      <c r="B69" s="2"/>
      <c r="C69" s="2"/>
      <c r="D69" s="3" t="s">
        <v>27</v>
      </c>
      <c r="E69" s="4">
        <v>273</v>
      </c>
      <c r="F69" s="13"/>
      <c r="G69" s="2">
        <f t="shared" si="0"/>
        <v>0</v>
      </c>
      <c r="H69" s="2">
        <f t="shared" si="1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5.25" customHeight="1">
      <c r="B70" s="2"/>
      <c r="C70" s="2"/>
      <c r="D70" s="3"/>
      <c r="E70" s="4"/>
      <c r="F70" s="11"/>
      <c r="G70" s="2"/>
      <c r="H70" s="2">
        <f t="shared" si="1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23.25">
      <c r="B71" s="2"/>
      <c r="C71" s="2"/>
      <c r="D71" s="3" t="s">
        <v>28</v>
      </c>
      <c r="E71" s="4">
        <v>273</v>
      </c>
      <c r="F71" s="13"/>
      <c r="G71" s="2">
        <f t="shared" si="0"/>
        <v>0</v>
      </c>
      <c r="H71" s="2">
        <f t="shared" si="1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5.25" customHeight="1">
      <c r="B72" s="2"/>
      <c r="C72" s="2"/>
      <c r="D72" s="3"/>
      <c r="E72" s="4"/>
      <c r="F72" s="11"/>
      <c r="G72" s="2"/>
      <c r="H72" s="2">
        <f t="shared" si="1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3.25">
      <c r="B73" s="2"/>
      <c r="C73" s="2"/>
      <c r="D73" s="3" t="s">
        <v>29</v>
      </c>
      <c r="E73" s="4">
        <v>273</v>
      </c>
      <c r="F73" s="13"/>
      <c r="G73" s="2">
        <f t="shared" si="0"/>
        <v>0</v>
      </c>
      <c r="H73" s="2">
        <f t="shared" si="1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5.25" customHeight="1">
      <c r="B74" s="2"/>
      <c r="C74" s="2"/>
      <c r="D74" s="3"/>
      <c r="E74" s="4"/>
      <c r="F74" s="11"/>
      <c r="G74" s="2"/>
      <c r="H74" s="2">
        <f t="shared" si="1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3.25">
      <c r="B75" s="2"/>
      <c r="C75" s="2"/>
      <c r="D75" s="3" t="s">
        <v>30</v>
      </c>
      <c r="E75" s="3">
        <v>459</v>
      </c>
      <c r="F75" s="13"/>
      <c r="G75" s="2">
        <f t="shared" si="0"/>
        <v>0</v>
      </c>
      <c r="H75" s="2">
        <f t="shared" si="1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5.25" customHeight="1">
      <c r="B76" s="2"/>
      <c r="C76" s="2"/>
      <c r="D76" s="3"/>
      <c r="E76" s="3"/>
      <c r="F76" s="11"/>
      <c r="G76" s="2"/>
      <c r="H76" s="2">
        <f t="shared" si="1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23.25">
      <c r="B77" s="2"/>
      <c r="C77" s="2"/>
      <c r="D77" s="3" t="s">
        <v>31</v>
      </c>
      <c r="E77" s="3">
        <v>459</v>
      </c>
      <c r="F77" s="13"/>
      <c r="G77" s="2">
        <f t="shared" si="0"/>
        <v>0</v>
      </c>
      <c r="H77" s="2">
        <f t="shared" si="1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5.25" customHeight="1">
      <c r="B78" s="2"/>
      <c r="C78" s="2"/>
      <c r="D78" s="3"/>
      <c r="E78" s="3"/>
      <c r="F78" s="11"/>
      <c r="G78" s="2"/>
      <c r="H78" s="2">
        <f t="shared" si="1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3.25">
      <c r="B79" s="2"/>
      <c r="C79" s="2"/>
      <c r="D79" s="3" t="s">
        <v>32</v>
      </c>
      <c r="E79" s="4">
        <v>2321</v>
      </c>
      <c r="F79" s="13"/>
      <c r="G79" s="2">
        <f aca="true" t="shared" si="2" ref="G79:G141">E79*F79</f>
        <v>0</v>
      </c>
      <c r="H79" s="2">
        <f t="shared" si="1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5.25" customHeight="1">
      <c r="B80" s="2"/>
      <c r="C80" s="2"/>
      <c r="D80" s="3"/>
      <c r="E80" s="4"/>
      <c r="F80" s="11"/>
      <c r="G80" s="2"/>
      <c r="H80" s="2">
        <f t="shared" si="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3.25">
      <c r="B81" s="2"/>
      <c r="C81" s="2"/>
      <c r="D81" s="3" t="s">
        <v>33</v>
      </c>
      <c r="E81" s="4">
        <v>0</v>
      </c>
      <c r="F81" s="13"/>
      <c r="G81" s="2">
        <f t="shared" si="2"/>
        <v>0</v>
      </c>
      <c r="H81" s="2">
        <f t="shared" si="1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5.25" customHeight="1">
      <c r="B82" s="2"/>
      <c r="C82" s="2"/>
      <c r="D82" s="3"/>
      <c r="E82" s="4"/>
      <c r="F82" s="11"/>
      <c r="G82" s="2"/>
      <c r="H82" s="2">
        <f t="shared" si="1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3.25">
      <c r="B83" s="2"/>
      <c r="C83" s="2"/>
      <c r="D83" s="3" t="s">
        <v>34</v>
      </c>
      <c r="E83" s="4">
        <v>173</v>
      </c>
      <c r="F83" s="13"/>
      <c r="G83" s="2">
        <f t="shared" si="2"/>
        <v>0</v>
      </c>
      <c r="H83" s="2">
        <f t="shared" si="1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5.25" customHeight="1">
      <c r="B84" s="2"/>
      <c r="C84" s="2"/>
      <c r="D84" s="3"/>
      <c r="E84" s="4"/>
      <c r="F84" s="11"/>
      <c r="G84" s="2"/>
      <c r="H84" s="2">
        <f t="shared" si="1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3.25">
      <c r="B85" s="2"/>
      <c r="C85" s="2"/>
      <c r="D85" s="3" t="s">
        <v>35</v>
      </c>
      <c r="E85" s="4">
        <v>207</v>
      </c>
      <c r="F85" s="13"/>
      <c r="G85" s="2">
        <f t="shared" si="2"/>
        <v>0</v>
      </c>
      <c r="H85" s="2">
        <f t="shared" si="1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5.25" customHeight="1">
      <c r="B86" s="2"/>
      <c r="C86" s="2"/>
      <c r="D86" s="3"/>
      <c r="E86" s="4"/>
      <c r="F86" s="11"/>
      <c r="G86" s="2"/>
      <c r="H86" s="2">
        <f t="shared" si="1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23.25">
      <c r="B87" s="2"/>
      <c r="C87" s="2"/>
      <c r="D87" s="3" t="s">
        <v>36</v>
      </c>
      <c r="E87" s="4">
        <v>747</v>
      </c>
      <c r="F87" s="13"/>
      <c r="G87" s="2">
        <f t="shared" si="2"/>
        <v>0</v>
      </c>
      <c r="H87" s="2">
        <f t="shared" si="1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ht="5.25" customHeight="1">
      <c r="B88" s="2"/>
      <c r="C88" s="2"/>
      <c r="D88" s="3"/>
      <c r="E88" s="4"/>
      <c r="F88" s="11"/>
      <c r="G88" s="2"/>
      <c r="H88" s="2">
        <f t="shared" si="1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23.25">
      <c r="B89" s="2"/>
      <c r="C89" s="2"/>
      <c r="D89" s="3" t="s">
        <v>37</v>
      </c>
      <c r="E89" s="4">
        <v>747</v>
      </c>
      <c r="F89" s="13"/>
      <c r="G89" s="2">
        <f t="shared" si="2"/>
        <v>0</v>
      </c>
      <c r="H89" s="2">
        <f t="shared" si="1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ht="5.25" customHeight="1">
      <c r="B90" s="2"/>
      <c r="C90" s="2"/>
      <c r="D90" s="3"/>
      <c r="E90" s="4"/>
      <c r="F90" s="11"/>
      <c r="G90" s="2"/>
      <c r="H90" s="2">
        <f t="shared" si="1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23.25">
      <c r="B91" s="2"/>
      <c r="C91" s="2"/>
      <c r="D91" s="3" t="s">
        <v>38</v>
      </c>
      <c r="E91" s="4">
        <v>744</v>
      </c>
      <c r="F91" s="13"/>
      <c r="G91" s="2">
        <f t="shared" si="2"/>
        <v>0</v>
      </c>
      <c r="H91" s="2">
        <f t="shared" si="1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5.25" customHeight="1">
      <c r="B92" s="2"/>
      <c r="C92" s="2"/>
      <c r="D92" s="3"/>
      <c r="E92" s="4"/>
      <c r="F92" s="11"/>
      <c r="G92" s="2"/>
      <c r="H92" s="2">
        <f t="shared" si="1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23.25">
      <c r="B93" s="2"/>
      <c r="C93" s="2"/>
      <c r="D93" s="3" t="s">
        <v>39</v>
      </c>
      <c r="E93" s="4">
        <v>150</v>
      </c>
      <c r="F93" s="13"/>
      <c r="G93" s="2">
        <f t="shared" si="2"/>
        <v>0</v>
      </c>
      <c r="H93" s="2">
        <f t="shared" si="1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5.25" customHeight="1">
      <c r="B94" s="2"/>
      <c r="C94" s="2"/>
      <c r="D94" s="3"/>
      <c r="E94" s="4"/>
      <c r="F94" s="11"/>
      <c r="G94" s="2"/>
      <c r="H94" s="2">
        <f t="shared" si="1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23.25">
      <c r="B95" s="2"/>
      <c r="C95" s="2"/>
      <c r="D95" s="3" t="s">
        <v>40</v>
      </c>
      <c r="E95" s="4">
        <v>100</v>
      </c>
      <c r="F95" s="13"/>
      <c r="G95" s="2">
        <f t="shared" si="2"/>
        <v>0</v>
      </c>
      <c r="H95" s="2">
        <f t="shared" si="1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5.25" customHeight="1">
      <c r="B96" s="2"/>
      <c r="C96" s="2"/>
      <c r="D96" s="3"/>
      <c r="E96" s="4"/>
      <c r="F96" s="11"/>
      <c r="G96" s="2"/>
      <c r="H96" s="2">
        <f t="shared" si="1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23.25">
      <c r="B97" s="2"/>
      <c r="C97" s="2"/>
      <c r="D97" s="3" t="s">
        <v>41</v>
      </c>
      <c r="E97" s="4">
        <v>2732</v>
      </c>
      <c r="F97" s="13"/>
      <c r="G97" s="2">
        <f t="shared" si="2"/>
        <v>0</v>
      </c>
      <c r="H97" s="2">
        <f t="shared" si="1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5.25" customHeight="1">
      <c r="B98" s="2"/>
      <c r="C98" s="2"/>
      <c r="D98" s="3"/>
      <c r="E98" s="4"/>
      <c r="F98" s="11"/>
      <c r="G98" s="2"/>
      <c r="H98" s="2">
        <f t="shared" si="1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23.25">
      <c r="B99" s="2"/>
      <c r="C99" s="2"/>
      <c r="D99" s="3" t="s">
        <v>42</v>
      </c>
      <c r="E99" s="4">
        <v>40000</v>
      </c>
      <c r="F99" s="13"/>
      <c r="G99" s="2">
        <f t="shared" si="2"/>
        <v>0</v>
      </c>
      <c r="H99" s="2">
        <f t="shared" si="1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5.25" customHeight="1">
      <c r="B100" s="2"/>
      <c r="C100" s="2"/>
      <c r="D100" s="3"/>
      <c r="E100" s="4"/>
      <c r="F100" s="11"/>
      <c r="G100" s="2"/>
      <c r="H100" s="2">
        <f t="shared" si="1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23.25">
      <c r="B101" s="2"/>
      <c r="C101" s="2"/>
      <c r="D101" s="3" t="s">
        <v>43</v>
      </c>
      <c r="E101" s="4">
        <v>4000</v>
      </c>
      <c r="F101" s="13"/>
      <c r="G101" s="2">
        <f t="shared" si="2"/>
        <v>0</v>
      </c>
      <c r="H101" s="2">
        <f t="shared" si="1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5.25" customHeight="1">
      <c r="B102" s="2"/>
      <c r="C102" s="2"/>
      <c r="D102" s="3"/>
      <c r="E102" s="4"/>
      <c r="F102" s="11"/>
      <c r="G102" s="2"/>
      <c r="H102" s="2">
        <f t="shared" si="1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23.25">
      <c r="B103" s="2"/>
      <c r="C103" s="2"/>
      <c r="D103" s="3" t="s">
        <v>44</v>
      </c>
      <c r="E103" s="4">
        <v>2732</v>
      </c>
      <c r="F103" s="13"/>
      <c r="G103" s="2">
        <f t="shared" si="2"/>
        <v>0</v>
      </c>
      <c r="H103" s="2">
        <f t="shared" si="1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5.25" customHeight="1">
      <c r="B104" s="2"/>
      <c r="C104" s="2"/>
      <c r="D104" s="3"/>
      <c r="E104" s="4"/>
      <c r="F104" s="11"/>
      <c r="G104" s="2"/>
      <c r="H104" s="2">
        <f t="shared" si="1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23.25">
      <c r="B105" s="2"/>
      <c r="C105" s="2"/>
      <c r="D105" s="3" t="s">
        <v>73</v>
      </c>
      <c r="E105" s="4">
        <v>4</v>
      </c>
      <c r="F105" s="13"/>
      <c r="G105" s="2">
        <f>(E105*F105)</f>
        <v>0</v>
      </c>
      <c r="H105" s="2">
        <f>F105/100000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5.25" customHeight="1">
      <c r="B106" s="2"/>
      <c r="C106" s="2"/>
      <c r="D106" s="3"/>
      <c r="E106" s="4"/>
      <c r="F106" s="11"/>
      <c r="G106" s="2"/>
      <c r="H106" s="2">
        <f t="shared" si="1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23.25">
      <c r="B107" s="2"/>
      <c r="C107" s="2"/>
      <c r="D107" s="3" t="s">
        <v>45</v>
      </c>
      <c r="E107" s="4">
        <v>2000</v>
      </c>
      <c r="F107" s="13"/>
      <c r="G107" s="2">
        <f t="shared" si="2"/>
        <v>0</v>
      </c>
      <c r="H107" s="2">
        <f t="shared" si="1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5.25" customHeight="1">
      <c r="B108" s="2"/>
      <c r="C108" s="2"/>
      <c r="D108" s="3"/>
      <c r="E108" s="4"/>
      <c r="F108" s="11"/>
      <c r="G108" s="2"/>
      <c r="H108" s="2">
        <f t="shared" si="1"/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23.25">
      <c r="B109" s="2"/>
      <c r="C109" s="2"/>
      <c r="D109" s="3" t="s">
        <v>46</v>
      </c>
      <c r="E109" s="4">
        <v>30000</v>
      </c>
      <c r="F109" s="13"/>
      <c r="G109" s="2">
        <f t="shared" si="2"/>
        <v>0</v>
      </c>
      <c r="H109" s="2">
        <f t="shared" si="1"/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5.25" customHeight="1">
      <c r="B110" s="2"/>
      <c r="C110" s="2"/>
      <c r="D110" s="3"/>
      <c r="E110" s="4"/>
      <c r="F110" s="11"/>
      <c r="G110" s="2"/>
      <c r="H110" s="2">
        <f t="shared" si="1"/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23.25">
      <c r="B111" s="2"/>
      <c r="C111" s="2"/>
      <c r="D111" s="3" t="s">
        <v>47</v>
      </c>
      <c r="E111" s="4">
        <v>396</v>
      </c>
      <c r="F111" s="13"/>
      <c r="G111" s="2">
        <f t="shared" si="2"/>
        <v>0</v>
      </c>
      <c r="H111" s="2">
        <f t="shared" si="1"/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5.25" customHeight="1">
      <c r="B112" s="2"/>
      <c r="C112" s="2"/>
      <c r="D112" s="3"/>
      <c r="E112" s="4"/>
      <c r="F112" s="11"/>
      <c r="G112" s="2"/>
      <c r="H112" s="2">
        <f t="shared" si="1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23.25">
      <c r="B113" s="2"/>
      <c r="C113" s="2"/>
      <c r="D113" s="3" t="s">
        <v>48</v>
      </c>
      <c r="E113" s="4">
        <v>396</v>
      </c>
      <c r="F113" s="13"/>
      <c r="G113" s="2">
        <f t="shared" si="2"/>
        <v>0</v>
      </c>
      <c r="H113" s="2">
        <f t="shared" si="1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5.25" customHeight="1">
      <c r="B114" s="2"/>
      <c r="C114" s="2"/>
      <c r="D114" s="3"/>
      <c r="E114" s="4"/>
      <c r="F114" s="11"/>
      <c r="G114" s="2"/>
      <c r="H114" s="2">
        <f t="shared" si="1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23.25">
      <c r="B115" s="2"/>
      <c r="C115" s="2"/>
      <c r="D115" s="3" t="s">
        <v>49</v>
      </c>
      <c r="E115" s="4">
        <v>100</v>
      </c>
      <c r="F115" s="13"/>
      <c r="G115" s="2">
        <f t="shared" si="2"/>
        <v>0</v>
      </c>
      <c r="H115" s="2">
        <f t="shared" si="1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5.25" customHeight="1">
      <c r="B116" s="2"/>
      <c r="C116" s="2"/>
      <c r="D116" s="3"/>
      <c r="E116" s="4"/>
      <c r="F116" s="11"/>
      <c r="G116" s="2"/>
      <c r="H116" s="2">
        <f t="shared" si="1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23.25">
      <c r="B117" s="2"/>
      <c r="C117" s="2"/>
      <c r="D117" s="3" t="s">
        <v>50</v>
      </c>
      <c r="E117" s="4">
        <v>993</v>
      </c>
      <c r="F117" s="13"/>
      <c r="G117" s="2">
        <f t="shared" si="2"/>
        <v>0</v>
      </c>
      <c r="H117" s="2">
        <f t="shared" si="1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5.25" customHeight="1">
      <c r="B118" s="2"/>
      <c r="C118" s="2"/>
      <c r="D118" s="3"/>
      <c r="E118" s="4"/>
      <c r="F118" s="11"/>
      <c r="G118" s="2"/>
      <c r="H118" s="2">
        <f t="shared" si="1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23.25">
      <c r="B119" s="2"/>
      <c r="C119" s="2"/>
      <c r="D119" s="3" t="s">
        <v>51</v>
      </c>
      <c r="E119" s="4">
        <v>993</v>
      </c>
      <c r="F119" s="13"/>
      <c r="G119" s="2">
        <f t="shared" si="2"/>
        <v>0</v>
      </c>
      <c r="H119" s="2">
        <f t="shared" si="1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5.25" customHeight="1">
      <c r="B120" s="2"/>
      <c r="C120" s="2"/>
      <c r="D120" s="3"/>
      <c r="E120" s="4"/>
      <c r="F120" s="11"/>
      <c r="G120" s="2"/>
      <c r="H120" s="2">
        <f t="shared" si="1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23.25">
      <c r="B121" s="2"/>
      <c r="C121" s="2"/>
      <c r="D121" s="3" t="s">
        <v>52</v>
      </c>
      <c r="E121" s="4">
        <v>993</v>
      </c>
      <c r="F121" s="13"/>
      <c r="G121" s="2">
        <f t="shared" si="2"/>
        <v>0</v>
      </c>
      <c r="H121" s="2">
        <f t="shared" si="1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5.25" customHeight="1">
      <c r="B122" s="2"/>
      <c r="C122" s="2"/>
      <c r="D122" s="3"/>
      <c r="E122" s="4"/>
      <c r="F122" s="11"/>
      <c r="G122" s="2"/>
      <c r="H122" s="2">
        <f t="shared" si="1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23.25">
      <c r="B123" s="2"/>
      <c r="C123" s="2"/>
      <c r="D123" s="3" t="s">
        <v>53</v>
      </c>
      <c r="E123" s="4">
        <v>993</v>
      </c>
      <c r="F123" s="13"/>
      <c r="G123" s="2">
        <f t="shared" si="2"/>
        <v>0</v>
      </c>
      <c r="H123" s="2">
        <f t="shared" si="1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5.25" customHeight="1">
      <c r="B124" s="2"/>
      <c r="C124" s="2"/>
      <c r="D124" s="3"/>
      <c r="E124" s="4"/>
      <c r="F124" s="11"/>
      <c r="G124" s="2"/>
      <c r="H124" s="2">
        <f aca="true" t="shared" si="3" ref="H124:H155">F124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23.25">
      <c r="B125" s="2"/>
      <c r="C125" s="2"/>
      <c r="D125" s="3" t="s">
        <v>54</v>
      </c>
      <c r="E125" s="4">
        <v>0</v>
      </c>
      <c r="F125" s="13"/>
      <c r="G125" s="2">
        <f t="shared" si="2"/>
        <v>0</v>
      </c>
      <c r="H125" s="2">
        <f t="shared" si="3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5.25" customHeight="1">
      <c r="B126" s="2"/>
      <c r="C126" s="2"/>
      <c r="D126" s="3"/>
      <c r="E126" s="4"/>
      <c r="F126" s="11"/>
      <c r="G126" s="2"/>
      <c r="H126" s="2">
        <f t="shared" si="3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23.25">
      <c r="B127" s="2"/>
      <c r="C127" s="2"/>
      <c r="D127" s="3" t="s">
        <v>74</v>
      </c>
      <c r="E127" s="4">
        <v>5000</v>
      </c>
      <c r="F127" s="13"/>
      <c r="G127" s="2">
        <f t="shared" si="2"/>
        <v>0</v>
      </c>
      <c r="H127" s="2">
        <f t="shared" si="3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ht="5.25" customHeight="1">
      <c r="B128" s="2"/>
      <c r="C128" s="2"/>
      <c r="D128" s="3"/>
      <c r="E128" s="4"/>
      <c r="F128" s="11"/>
      <c r="G128" s="2"/>
      <c r="H128" s="2">
        <f t="shared" si="3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23.25">
      <c r="B129" s="2"/>
      <c r="C129" s="2"/>
      <c r="D129" s="3" t="s">
        <v>55</v>
      </c>
      <c r="E129" s="4">
        <v>100</v>
      </c>
      <c r="F129" s="13"/>
      <c r="G129" s="2">
        <f t="shared" si="2"/>
        <v>0</v>
      </c>
      <c r="H129" s="2">
        <f t="shared" si="3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ht="5.25" customHeight="1">
      <c r="B130" s="2"/>
      <c r="C130" s="2"/>
      <c r="D130" s="3"/>
      <c r="E130" s="4"/>
      <c r="F130" s="11"/>
      <c r="G130" s="2"/>
      <c r="H130" s="2">
        <f t="shared" si="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ht="23.25">
      <c r="B131" s="2"/>
      <c r="C131" s="2"/>
      <c r="D131" s="3" t="s">
        <v>56</v>
      </c>
      <c r="E131" s="4">
        <v>100</v>
      </c>
      <c r="F131" s="13"/>
      <c r="G131" s="2">
        <f t="shared" si="2"/>
        <v>0</v>
      </c>
      <c r="H131" s="2">
        <f t="shared" si="3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ht="5.25" customHeight="1">
      <c r="B132" s="2"/>
      <c r="C132" s="2"/>
      <c r="D132" s="3"/>
      <c r="E132" s="4"/>
      <c r="F132" s="11"/>
      <c r="G132" s="2"/>
      <c r="H132" s="2">
        <f t="shared" si="3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23.25">
      <c r="B133" s="2"/>
      <c r="C133" s="2"/>
      <c r="D133" s="3" t="s">
        <v>57</v>
      </c>
      <c r="E133" s="4">
        <v>585</v>
      </c>
      <c r="F133" s="13"/>
      <c r="G133" s="2">
        <f t="shared" si="2"/>
        <v>0</v>
      </c>
      <c r="H133" s="2">
        <f t="shared" si="3"/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ht="5.25" customHeight="1">
      <c r="B134" s="2"/>
      <c r="C134" s="2"/>
      <c r="D134" s="3"/>
      <c r="E134" s="4"/>
      <c r="F134" s="11"/>
      <c r="G134" s="2"/>
      <c r="H134" s="2">
        <f t="shared" si="3"/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23.25">
      <c r="B135" s="2"/>
      <c r="C135" s="2"/>
      <c r="D135" s="3" t="s">
        <v>58</v>
      </c>
      <c r="E135" s="4">
        <v>120</v>
      </c>
      <c r="F135" s="13"/>
      <c r="G135" s="2">
        <f t="shared" si="2"/>
        <v>0</v>
      </c>
      <c r="H135" s="2">
        <f t="shared" si="3"/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ht="5.25" customHeight="1">
      <c r="B136" s="2"/>
      <c r="C136" s="2"/>
      <c r="D136" s="3"/>
      <c r="E136" s="4"/>
      <c r="F136" s="11"/>
      <c r="G136" s="2"/>
      <c r="H136" s="2">
        <f t="shared" si="3"/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23.25">
      <c r="B137" s="2"/>
      <c r="C137" s="2"/>
      <c r="D137" s="3" t="s">
        <v>59</v>
      </c>
      <c r="E137" s="4">
        <v>120</v>
      </c>
      <c r="F137" s="13"/>
      <c r="G137" s="2">
        <f t="shared" si="2"/>
        <v>0</v>
      </c>
      <c r="H137" s="2">
        <f t="shared" si="3"/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ht="5.25" customHeight="1">
      <c r="B138" s="2"/>
      <c r="C138" s="2"/>
      <c r="D138" s="3"/>
      <c r="E138" s="4"/>
      <c r="F138" s="11"/>
      <c r="G138" s="2"/>
      <c r="H138" s="2">
        <f t="shared" si="3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ht="23.25">
      <c r="B139" s="2"/>
      <c r="C139" s="2"/>
      <c r="D139" s="3" t="s">
        <v>60</v>
      </c>
      <c r="E139" s="4">
        <v>120</v>
      </c>
      <c r="F139" s="13"/>
      <c r="G139" s="2">
        <f t="shared" si="2"/>
        <v>0</v>
      </c>
      <c r="H139" s="2">
        <f t="shared" si="3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5.25" customHeight="1">
      <c r="B140" s="2"/>
      <c r="C140" s="2"/>
      <c r="D140" s="3"/>
      <c r="E140" s="4"/>
      <c r="F140" s="11"/>
      <c r="G140" s="2"/>
      <c r="H140" s="2">
        <f t="shared" si="3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ht="23.25">
      <c r="B141" s="2"/>
      <c r="C141" s="2"/>
      <c r="D141" s="3" t="s">
        <v>61</v>
      </c>
      <c r="E141" s="4">
        <v>113</v>
      </c>
      <c r="F141" s="13"/>
      <c r="G141" s="2">
        <f t="shared" si="2"/>
        <v>0</v>
      </c>
      <c r="H141" s="2">
        <f t="shared" si="3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ht="5.25" customHeight="1">
      <c r="B142" s="2"/>
      <c r="C142" s="2"/>
      <c r="D142" s="3"/>
      <c r="E142" s="4"/>
      <c r="F142" s="11"/>
      <c r="G142" s="2"/>
      <c r="H142" s="2">
        <f t="shared" si="3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ht="23.25">
      <c r="B143" s="2"/>
      <c r="C143" s="2"/>
      <c r="D143" s="3" t="s">
        <v>62</v>
      </c>
      <c r="E143" s="4">
        <v>20</v>
      </c>
      <c r="F143" s="13"/>
      <c r="G143" s="2">
        <f aca="true" t="shared" si="4" ref="G143:G155">E143*F143</f>
        <v>0</v>
      </c>
      <c r="H143" s="2">
        <f t="shared" si="3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ht="5.25" customHeight="1">
      <c r="B144" s="2"/>
      <c r="C144" s="2"/>
      <c r="D144" s="3"/>
      <c r="E144" s="4"/>
      <c r="F144" s="11"/>
      <c r="G144" s="2"/>
      <c r="H144" s="2">
        <f t="shared" si="3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23.25">
      <c r="B145" s="2"/>
      <c r="C145" s="2"/>
      <c r="D145" s="3" t="s">
        <v>63</v>
      </c>
      <c r="E145" s="4">
        <v>10</v>
      </c>
      <c r="F145" s="13"/>
      <c r="G145" s="2">
        <f t="shared" si="4"/>
        <v>0</v>
      </c>
      <c r="H145" s="2">
        <f t="shared" si="3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ht="5.25" customHeight="1">
      <c r="B146" s="2"/>
      <c r="C146" s="2"/>
      <c r="D146" s="3"/>
      <c r="E146" s="4"/>
      <c r="F146" s="11"/>
      <c r="G146" s="2"/>
      <c r="H146" s="2">
        <f t="shared" si="3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ht="23.25">
      <c r="B147" s="2"/>
      <c r="C147" s="2"/>
      <c r="D147" s="3" t="s">
        <v>64</v>
      </c>
      <c r="E147" s="4">
        <v>0</v>
      </c>
      <c r="F147" s="13"/>
      <c r="G147" s="2">
        <f t="shared" si="4"/>
        <v>0</v>
      </c>
      <c r="H147" s="2">
        <f t="shared" si="3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5.25" customHeight="1">
      <c r="B148" s="2"/>
      <c r="C148" s="2"/>
      <c r="D148" s="3"/>
      <c r="E148" s="4"/>
      <c r="F148" s="11"/>
      <c r="G148" s="2"/>
      <c r="H148" s="2">
        <f t="shared" si="3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23.25">
      <c r="B149" s="2"/>
      <c r="C149" s="2"/>
      <c r="D149" s="3" t="s">
        <v>65</v>
      </c>
      <c r="E149" s="4">
        <v>0</v>
      </c>
      <c r="F149" s="13"/>
      <c r="G149" s="2">
        <f t="shared" si="4"/>
        <v>0</v>
      </c>
      <c r="H149" s="2">
        <f t="shared" si="3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5.25" customHeight="1">
      <c r="B150" s="2"/>
      <c r="C150" s="2"/>
      <c r="D150" s="3"/>
      <c r="E150" s="4"/>
      <c r="F150" s="11"/>
      <c r="G150" s="2"/>
      <c r="H150" s="2">
        <f t="shared" si="3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23.25">
      <c r="B151" s="2"/>
      <c r="C151" s="2"/>
      <c r="D151" s="3" t="s">
        <v>66</v>
      </c>
      <c r="E151" s="4">
        <v>0</v>
      </c>
      <c r="F151" s="13"/>
      <c r="G151" s="2">
        <f t="shared" si="4"/>
        <v>0</v>
      </c>
      <c r="H151" s="2">
        <f t="shared" si="3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5.25" customHeight="1">
      <c r="B152" s="2"/>
      <c r="C152" s="2"/>
      <c r="D152" s="3"/>
      <c r="E152" s="4"/>
      <c r="F152" s="11"/>
      <c r="G152" s="2"/>
      <c r="H152" s="2">
        <f t="shared" si="3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23.25">
      <c r="B153" s="2"/>
      <c r="C153" s="2"/>
      <c r="D153" s="3" t="s">
        <v>67</v>
      </c>
      <c r="E153" s="4">
        <v>10</v>
      </c>
      <c r="F153" s="13"/>
      <c r="G153" s="2">
        <f t="shared" si="4"/>
        <v>0</v>
      </c>
      <c r="H153" s="2">
        <f t="shared" si="3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5.25" customHeight="1">
      <c r="B154" s="2"/>
      <c r="C154" s="2"/>
      <c r="D154" s="3"/>
      <c r="E154" s="4"/>
      <c r="F154" s="11"/>
      <c r="G154" s="2"/>
      <c r="H154" s="2">
        <f t="shared" si="3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23.25">
      <c r="B155" s="2"/>
      <c r="C155" s="2"/>
      <c r="D155" s="3" t="s">
        <v>68</v>
      </c>
      <c r="E155" s="4">
        <v>0</v>
      </c>
      <c r="F155" s="13"/>
      <c r="G155" s="2">
        <f t="shared" si="4"/>
        <v>0</v>
      </c>
      <c r="H155" s="2">
        <f t="shared" si="3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2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</sheetData>
  <sheetProtection sheet="1" objects="1" scenarios="1" selectLockedCells="1"/>
  <mergeCells count="1">
    <mergeCell ref="M14:M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Snaksis</dc:creator>
  <cp:keywords/>
  <dc:description/>
  <cp:lastModifiedBy>Gundega Neiharte-Sausiņa</cp:lastModifiedBy>
  <dcterms:created xsi:type="dcterms:W3CDTF">2015-03-16T07:09:53Z</dcterms:created>
  <dcterms:modified xsi:type="dcterms:W3CDTF">2015-03-16T14:40:16Z</dcterms:modified>
  <cp:category/>
  <cp:version/>
  <cp:contentType/>
  <cp:contentStatus/>
</cp:coreProperties>
</file>